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30" yWindow="65476" windowWidth="10260" windowHeight="12240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'Blad1'!$A$4:$P$369</definedName>
  </definedNames>
  <calcPr fullCalcOnLoad="1"/>
</workbook>
</file>

<file path=xl/sharedStrings.xml><?xml version="1.0" encoding="utf-8"?>
<sst xmlns="http://schemas.openxmlformats.org/spreadsheetml/2006/main" count="3723" uniqueCount="798">
  <si>
    <t>WinShooter</t>
  </si>
  <si>
    <t>Tävling:</t>
  </si>
  <si>
    <t>Kretsfält</t>
  </si>
  <si>
    <t>1</t>
  </si>
  <si>
    <t>Dannemora</t>
  </si>
  <si>
    <t>-09,</t>
  </si>
  <si>
    <t>2009-03-22</t>
  </si>
  <si>
    <t>Klass:</t>
  </si>
  <si>
    <t>1A</t>
  </si>
  <si>
    <t>Pl</t>
  </si>
  <si>
    <t>Namn</t>
  </si>
  <si>
    <t>Klubb</t>
  </si>
  <si>
    <t>Resultat</t>
  </si>
  <si>
    <t>Tot</t>
  </si>
  <si>
    <t>P</t>
  </si>
  <si>
    <t>Stm</t>
  </si>
  <si>
    <t>Korkeamäki,</t>
  </si>
  <si>
    <t>Jan</t>
  </si>
  <si>
    <t>Älvkarleby</t>
  </si>
  <si>
    <t>PK</t>
  </si>
  <si>
    <t>66646666</t>
  </si>
  <si>
    <t>46/17</t>
  </si>
  <si>
    <t>20</t>
  </si>
  <si>
    <t>2</t>
  </si>
  <si>
    <t>Carlsson,</t>
  </si>
  <si>
    <t>Peter</t>
  </si>
  <si>
    <t>Lövsta</t>
  </si>
  <si>
    <t>Skf</t>
  </si>
  <si>
    <t>63446456</t>
  </si>
  <si>
    <t>38/17</t>
  </si>
  <si>
    <t>18</t>
  </si>
  <si>
    <t>3</t>
  </si>
  <si>
    <t>Garp,</t>
  </si>
  <si>
    <t>Kenneth</t>
  </si>
  <si>
    <t>Katarina</t>
  </si>
  <si>
    <t>PSF</t>
  </si>
  <si>
    <t>55606455</t>
  </si>
  <si>
    <t>36/12</t>
  </si>
  <si>
    <t>4</t>
  </si>
  <si>
    <t>Wadman,</t>
  </si>
  <si>
    <t>Göran</t>
  </si>
  <si>
    <t>16</t>
  </si>
  <si>
    <t>Pk</t>
  </si>
  <si>
    <t>53616455</t>
  </si>
  <si>
    <t>35/14</t>
  </si>
  <si>
    <t>5</t>
  </si>
  <si>
    <t>Wiking,</t>
  </si>
  <si>
    <t>Patrik</t>
  </si>
  <si>
    <t>Ena</t>
  </si>
  <si>
    <t>65426416</t>
  </si>
  <si>
    <t>34/12</t>
  </si>
  <si>
    <t>6</t>
  </si>
  <si>
    <t>Wilhelmsson,</t>
  </si>
  <si>
    <t>Mats</t>
  </si>
  <si>
    <t>42245345</t>
  </si>
  <si>
    <t>29/14</t>
  </si>
  <si>
    <t>7</t>
  </si>
  <si>
    <t>Cicek,</t>
  </si>
  <si>
    <t>Salman</t>
  </si>
  <si>
    <t>24002114</t>
  </si>
  <si>
    <t>14/8</t>
  </si>
  <si>
    <t>Billgren,</t>
  </si>
  <si>
    <t>Mattias</t>
  </si>
  <si>
    <t>Tierps</t>
  </si>
  <si>
    <t>PSK</t>
  </si>
  <si>
    <t>66566456</t>
  </si>
  <si>
    <t>44/17</t>
  </si>
  <si>
    <t>Falkenström,</t>
  </si>
  <si>
    <t>Hallstaviks</t>
  </si>
  <si>
    <t>65656546</t>
  </si>
  <si>
    <t>43/18</t>
  </si>
  <si>
    <t>25</t>
  </si>
  <si>
    <t>Råsbo,</t>
  </si>
  <si>
    <t>Rolf</t>
  </si>
  <si>
    <t>Råsbo</t>
  </si>
  <si>
    <t>65656555</t>
  </si>
  <si>
    <t>43/16</t>
  </si>
  <si>
    <t>17</t>
  </si>
  <si>
    <t>Gustavsson,</t>
  </si>
  <si>
    <t>Mikael</t>
  </si>
  <si>
    <t>Ssk</t>
  </si>
  <si>
    <t>64646656</t>
  </si>
  <si>
    <t>43/15</t>
  </si>
  <si>
    <t>22</t>
  </si>
  <si>
    <t>Kaj</t>
  </si>
  <si>
    <t>65535666</t>
  </si>
  <si>
    <t>42/17</t>
  </si>
  <si>
    <t>23</t>
  </si>
  <si>
    <t>Järf,</t>
  </si>
  <si>
    <t>Håtuna</t>
  </si>
  <si>
    <t>66525655</t>
  </si>
  <si>
    <t>40/16</t>
  </si>
  <si>
    <t>Sundgren,</t>
  </si>
  <si>
    <t>Stefan</t>
  </si>
  <si>
    <t>65534655</t>
  </si>
  <si>
    <t>39/17</t>
  </si>
  <si>
    <t>8</t>
  </si>
  <si>
    <t>Kyrkslätt,</t>
  </si>
  <si>
    <t>Ville</t>
  </si>
  <si>
    <t>Södertälje</t>
  </si>
  <si>
    <t>64634646</t>
  </si>
  <si>
    <t>39/14</t>
  </si>
  <si>
    <t>24</t>
  </si>
  <si>
    <t>9</t>
  </si>
  <si>
    <t>Mattsson,</t>
  </si>
  <si>
    <t>66436355</t>
  </si>
  <si>
    <t>38/15</t>
  </si>
  <si>
    <t>10</t>
  </si>
  <si>
    <t>Andersson,</t>
  </si>
  <si>
    <t>Roger</t>
  </si>
  <si>
    <t>Upsala</t>
  </si>
  <si>
    <t>Sportskyttklubb</t>
  </si>
  <si>
    <t>62535566</t>
  </si>
  <si>
    <t>38/14</t>
  </si>
  <si>
    <t>21</t>
  </si>
  <si>
    <t>11</t>
  </si>
  <si>
    <t>Algulin,</t>
  </si>
  <si>
    <t>Ulf</t>
  </si>
  <si>
    <t>42646556</t>
  </si>
  <si>
    <t>12</t>
  </si>
  <si>
    <t>Wigelsbo,</t>
  </si>
  <si>
    <t>Anders</t>
  </si>
  <si>
    <t>Sala</t>
  </si>
  <si>
    <t>65616662</t>
  </si>
  <si>
    <t>38/12</t>
  </si>
  <si>
    <t>13</t>
  </si>
  <si>
    <t>Carlbrink,</t>
  </si>
  <si>
    <t>Joakim</t>
  </si>
  <si>
    <t>52426646</t>
  </si>
  <si>
    <t>35/12</t>
  </si>
  <si>
    <t>14</t>
  </si>
  <si>
    <t>Westlin,</t>
  </si>
  <si>
    <t>Johan</t>
  </si>
  <si>
    <t>54636433</t>
  </si>
  <si>
    <t>34/15</t>
  </si>
  <si>
    <t>15</t>
  </si>
  <si>
    <t>Karlsson,</t>
  </si>
  <si>
    <t>25336654</t>
  </si>
  <si>
    <t>34/14</t>
  </si>
  <si>
    <t>Sedwall,</t>
  </si>
  <si>
    <t>Hans</t>
  </si>
  <si>
    <t>Uppsala</t>
  </si>
  <si>
    <t>Melin,</t>
  </si>
  <si>
    <t>Henry</t>
  </si>
  <si>
    <t>45426444</t>
  </si>
  <si>
    <t>33/14</t>
  </si>
  <si>
    <t>Öhman,</t>
  </si>
  <si>
    <t>Elon</t>
  </si>
  <si>
    <t>62204255</t>
  </si>
  <si>
    <t>26/11</t>
  </si>
  <si>
    <t>19</t>
  </si>
  <si>
    <t>62312336</t>
  </si>
  <si>
    <t>26/10</t>
  </si>
  <si>
    <t>Kreciz,</t>
  </si>
  <si>
    <t>Ivan</t>
  </si>
  <si>
    <t>44514222</t>
  </si>
  <si>
    <t>24/12</t>
  </si>
  <si>
    <t>Morgan</t>
  </si>
  <si>
    <t>43303226</t>
  </si>
  <si>
    <t>23/11</t>
  </si>
  <si>
    <t>Lindberg,</t>
  </si>
  <si>
    <t>Fredrik</t>
  </si>
  <si>
    <t>40313411</t>
  </si>
  <si>
    <t>17/8</t>
  </si>
  <si>
    <t>Johansson,</t>
  </si>
  <si>
    <t>Tobias</t>
  </si>
  <si>
    <t>12113202</t>
  </si>
  <si>
    <t>12/9</t>
  </si>
  <si>
    <t>Hagman,</t>
  </si>
  <si>
    <t>Lars</t>
  </si>
  <si>
    <t>Hedemora</t>
  </si>
  <si>
    <t>66666666</t>
  </si>
  <si>
    <t>48/20</t>
  </si>
  <si>
    <t>26</t>
  </si>
  <si>
    <t>Björkman,</t>
  </si>
  <si>
    <t>Eriksson,</t>
  </si>
  <si>
    <t>Daniel</t>
  </si>
  <si>
    <t>66656666</t>
  </si>
  <si>
    <t>47/20</t>
  </si>
  <si>
    <t>Norén,</t>
  </si>
  <si>
    <t>Sandvikens</t>
  </si>
  <si>
    <t>Leif</t>
  </si>
  <si>
    <t>66556666</t>
  </si>
  <si>
    <t>46/20</t>
  </si>
  <si>
    <t>Skottke,</t>
  </si>
  <si>
    <t>66566656</t>
  </si>
  <si>
    <t>Boman,</t>
  </si>
  <si>
    <t>Henrik</t>
  </si>
  <si>
    <t>66666646</t>
  </si>
  <si>
    <t>46/19</t>
  </si>
  <si>
    <t>Gustafsson,</t>
  </si>
  <si>
    <t>Nils-Ove</t>
  </si>
  <si>
    <t>Bålsta</t>
  </si>
  <si>
    <t>SS</t>
  </si>
  <si>
    <t>66656665</t>
  </si>
  <si>
    <t>Martin</t>
  </si>
  <si>
    <t>Hakola,</t>
  </si>
  <si>
    <t>Seppo</t>
  </si>
  <si>
    <t>65466666</t>
  </si>
  <si>
    <t>45/20</t>
  </si>
  <si>
    <t>63666666</t>
  </si>
  <si>
    <t>45/19</t>
  </si>
  <si>
    <t>Nilsson,</t>
  </si>
  <si>
    <t>66646656</t>
  </si>
  <si>
    <t>Hjertqvist,</t>
  </si>
  <si>
    <t>Monica</t>
  </si>
  <si>
    <t>Siegel,</t>
  </si>
  <si>
    <t>66665556</t>
  </si>
  <si>
    <t>45/18</t>
  </si>
  <si>
    <t>28</t>
  </si>
  <si>
    <t>Engberg,</t>
  </si>
  <si>
    <t>Skoglund,</t>
  </si>
  <si>
    <t>65656656</t>
  </si>
  <si>
    <t>Enkvist,</t>
  </si>
  <si>
    <t>66656556</t>
  </si>
  <si>
    <t>Widemo,</t>
  </si>
  <si>
    <t>45/16</t>
  </si>
  <si>
    <t>Isacsson,</t>
  </si>
  <si>
    <t>Per</t>
  </si>
  <si>
    <t>Väsby</t>
  </si>
  <si>
    <t>65656646</t>
  </si>
  <si>
    <t>44/18</t>
  </si>
  <si>
    <t>Tranberg,</t>
  </si>
  <si>
    <t>Rikard</t>
  </si>
  <si>
    <t>56636666</t>
  </si>
  <si>
    <t>Sisask,</t>
  </si>
  <si>
    <t>Roland</t>
  </si>
  <si>
    <t>65636666</t>
  </si>
  <si>
    <t>Åberg,</t>
  </si>
  <si>
    <t>Lunda</t>
  </si>
  <si>
    <t>Pistolsektionen</t>
  </si>
  <si>
    <t>65546666</t>
  </si>
  <si>
    <t>Svensson,</t>
  </si>
  <si>
    <t>Bengt</t>
  </si>
  <si>
    <t>66626666</t>
  </si>
  <si>
    <t>Morberg,</t>
  </si>
  <si>
    <t>54665666</t>
  </si>
  <si>
    <t>Törnqvist,</t>
  </si>
  <si>
    <t>Anna</t>
  </si>
  <si>
    <t>64556566</t>
  </si>
  <si>
    <t>43/19</t>
  </si>
  <si>
    <t>Jens</t>
  </si>
  <si>
    <t>66546655</t>
  </si>
  <si>
    <t>27</t>
  </si>
  <si>
    <t>Hörberg,</t>
  </si>
  <si>
    <t>65655664</t>
  </si>
  <si>
    <t>Lönnström,</t>
  </si>
  <si>
    <t>Staffan</t>
  </si>
  <si>
    <t>65646655</t>
  </si>
  <si>
    <t>29</t>
  </si>
  <si>
    <t>Karl-Otto</t>
  </si>
  <si>
    <t>63656665</t>
  </si>
  <si>
    <t>30</t>
  </si>
  <si>
    <t>Ann-Britt</t>
  </si>
  <si>
    <t>31</t>
  </si>
  <si>
    <t>Grunstein,</t>
  </si>
  <si>
    <t>Björn</t>
  </si>
  <si>
    <t>Gripen</t>
  </si>
  <si>
    <t>66616666</t>
  </si>
  <si>
    <t>43/14</t>
  </si>
  <si>
    <t>32</t>
  </si>
  <si>
    <t>Lennart</t>
  </si>
  <si>
    <t>66546456</t>
  </si>
  <si>
    <t>33</t>
  </si>
  <si>
    <t>Inersjö,</t>
  </si>
  <si>
    <t>Ante</t>
  </si>
  <si>
    <t>64446666</t>
  </si>
  <si>
    <t>42/16</t>
  </si>
  <si>
    <t>34</t>
  </si>
  <si>
    <t>Gäverth,</t>
  </si>
  <si>
    <t>64656554</t>
  </si>
  <si>
    <t>41/16</t>
  </si>
  <si>
    <t>35</t>
  </si>
  <si>
    <t>Nord,</t>
  </si>
  <si>
    <t>Magnus</t>
  </si>
  <si>
    <t>65535665</t>
  </si>
  <si>
    <t>41/15</t>
  </si>
  <si>
    <t>36</t>
  </si>
  <si>
    <t>Lindqvist,</t>
  </si>
  <si>
    <t>53645656</t>
  </si>
  <si>
    <t>37</t>
  </si>
  <si>
    <t>Gårdman,</t>
  </si>
  <si>
    <t>65636653</t>
  </si>
  <si>
    <t>38</t>
  </si>
  <si>
    <t>Veronica</t>
  </si>
  <si>
    <t>63446646</t>
  </si>
  <si>
    <t>39/15</t>
  </si>
  <si>
    <t>39</t>
  </si>
  <si>
    <t>Dahlberg,</t>
  </si>
  <si>
    <t>64525655</t>
  </si>
  <si>
    <t>40</t>
  </si>
  <si>
    <t>Bengt-Erik</t>
  </si>
  <si>
    <t>63635536</t>
  </si>
  <si>
    <t>37/15</t>
  </si>
  <si>
    <t>41</t>
  </si>
  <si>
    <t>Önerud,</t>
  </si>
  <si>
    <t>Kent</t>
  </si>
  <si>
    <t>65544526</t>
  </si>
  <si>
    <t>37/14</t>
  </si>
  <si>
    <t>42</t>
  </si>
  <si>
    <t>Mortensen,</t>
  </si>
  <si>
    <t>37/12</t>
  </si>
  <si>
    <t>43</t>
  </si>
  <si>
    <t>Heyman,</t>
  </si>
  <si>
    <t>Willy</t>
  </si>
  <si>
    <t>43624556</t>
  </si>
  <si>
    <t>44</t>
  </si>
  <si>
    <t>Räms,</t>
  </si>
  <si>
    <t>63323646</t>
  </si>
  <si>
    <t>33/12</t>
  </si>
  <si>
    <t>1B</t>
  </si>
  <si>
    <t>56646646</t>
  </si>
  <si>
    <t>43/17</t>
  </si>
  <si>
    <t>Larsson,</t>
  </si>
  <si>
    <t>Susanne</t>
  </si>
  <si>
    <t>65666665</t>
  </si>
  <si>
    <t>46/16</t>
  </si>
  <si>
    <t>Ericson,</t>
  </si>
  <si>
    <t>66666536</t>
  </si>
  <si>
    <t>Börje</t>
  </si>
  <si>
    <t>25636564</t>
  </si>
  <si>
    <t>65666666</t>
  </si>
  <si>
    <t>Robert</t>
  </si>
  <si>
    <t>66666656</t>
  </si>
  <si>
    <t>47/19</t>
  </si>
  <si>
    <t>66666566</t>
  </si>
  <si>
    <t>65666656</t>
  </si>
  <si>
    <t>65656665</t>
  </si>
  <si>
    <t>44/19</t>
  </si>
  <si>
    <t>Linda</t>
  </si>
  <si>
    <t>66656564</t>
  </si>
  <si>
    <t>64656466</t>
  </si>
  <si>
    <t>Pålsson,</t>
  </si>
  <si>
    <t>Jimmy</t>
  </si>
  <si>
    <t>54655666</t>
  </si>
  <si>
    <t>64546566</t>
  </si>
  <si>
    <t>42/14</t>
  </si>
  <si>
    <t>56636546</t>
  </si>
  <si>
    <t>55635555</t>
  </si>
  <si>
    <t>1C</t>
  </si>
  <si>
    <t>Sidfäldt,</t>
  </si>
  <si>
    <t>Anton</t>
  </si>
  <si>
    <t>65666566</t>
  </si>
  <si>
    <t>66546666</t>
  </si>
  <si>
    <t>45/17</t>
  </si>
  <si>
    <t>65655655</t>
  </si>
  <si>
    <t>Rosersbergs</t>
  </si>
  <si>
    <t>56536666</t>
  </si>
  <si>
    <t>Hartikainen,</t>
  </si>
  <si>
    <t>55646655</t>
  </si>
  <si>
    <t>Mörvik,</t>
  </si>
  <si>
    <t>56635656</t>
  </si>
  <si>
    <t>42/15</t>
  </si>
  <si>
    <t>Mickelsson,</t>
  </si>
  <si>
    <t>Lena</t>
  </si>
  <si>
    <t>66626565</t>
  </si>
  <si>
    <t>Carl-Olov</t>
  </si>
  <si>
    <t>64536555</t>
  </si>
  <si>
    <t>Holmlander,</t>
  </si>
  <si>
    <t>Linus</t>
  </si>
  <si>
    <t>64636635</t>
  </si>
  <si>
    <t>Harrelind,</t>
  </si>
  <si>
    <t>63535466</t>
  </si>
  <si>
    <t>45546355</t>
  </si>
  <si>
    <t>37/16</t>
  </si>
  <si>
    <t>62526456</t>
  </si>
  <si>
    <t>36/14</t>
  </si>
  <si>
    <t>Eiler</t>
  </si>
  <si>
    <t>36446633</t>
  </si>
  <si>
    <t>54416456</t>
  </si>
  <si>
    <t>34535536</t>
  </si>
  <si>
    <t>34/17</t>
  </si>
  <si>
    <t>Rune</t>
  </si>
  <si>
    <t>45525355</t>
  </si>
  <si>
    <t>47/14</t>
  </si>
  <si>
    <t>56656666</t>
  </si>
  <si>
    <t>Tirén,</t>
  </si>
  <si>
    <t>66666655</t>
  </si>
  <si>
    <t>Kokk,</t>
  </si>
  <si>
    <t>Tomas</t>
  </si>
  <si>
    <t>65646666</t>
  </si>
  <si>
    <t>66666645</t>
  </si>
  <si>
    <t>66666654</t>
  </si>
  <si>
    <t>46655666</t>
  </si>
  <si>
    <t>44/20</t>
  </si>
  <si>
    <t>66546646</t>
  </si>
  <si>
    <t>Hanslöv,</t>
  </si>
  <si>
    <t>63646666</t>
  </si>
  <si>
    <t>55646665</t>
  </si>
  <si>
    <t>Nurmi,</t>
  </si>
  <si>
    <t>Ari</t>
  </si>
  <si>
    <t>65636665</t>
  </si>
  <si>
    <t>65636655</t>
  </si>
  <si>
    <t>Forskund,</t>
  </si>
  <si>
    <t>Ove</t>
  </si>
  <si>
    <t>65636556</t>
  </si>
  <si>
    <t>65616665</t>
  </si>
  <si>
    <t>64646456</t>
  </si>
  <si>
    <t>Brundin,</t>
  </si>
  <si>
    <t>Per-Erik</t>
  </si>
  <si>
    <t>Östhammars</t>
  </si>
  <si>
    <t>43646466</t>
  </si>
  <si>
    <t>39/16</t>
  </si>
  <si>
    <t>Widenberg,</t>
  </si>
  <si>
    <t>60646656</t>
  </si>
  <si>
    <t>Peterson,</t>
  </si>
  <si>
    <t>Claes</t>
  </si>
  <si>
    <t>64525665</t>
  </si>
  <si>
    <t>64616556</t>
  </si>
  <si>
    <t>39/13</t>
  </si>
  <si>
    <t>66523564</t>
  </si>
  <si>
    <t>54516534</t>
  </si>
  <si>
    <t>Marcus</t>
  </si>
  <si>
    <t>51304425</t>
  </si>
  <si>
    <t>24/8</t>
  </si>
  <si>
    <t>Forsberg,</t>
  </si>
  <si>
    <t>Jim</t>
  </si>
  <si>
    <t>47/15</t>
  </si>
  <si>
    <t>Björn,</t>
  </si>
  <si>
    <t>Håkan</t>
  </si>
  <si>
    <t>Danielsson,</t>
  </si>
  <si>
    <t>66656566</t>
  </si>
  <si>
    <t>46/18</t>
  </si>
  <si>
    <t>Salems</t>
  </si>
  <si>
    <t>65656666</t>
  </si>
  <si>
    <t>Lindström,</t>
  </si>
  <si>
    <t>Bo</t>
  </si>
  <si>
    <t>66646665</t>
  </si>
  <si>
    <t>66656565</t>
  </si>
  <si>
    <t>56646666</t>
  </si>
  <si>
    <t>65665656</t>
  </si>
  <si>
    <t>66636666</t>
  </si>
  <si>
    <t>66656645</t>
  </si>
  <si>
    <t>Adsjö,</t>
  </si>
  <si>
    <t>66566366</t>
  </si>
  <si>
    <t>65654666</t>
  </si>
  <si>
    <t>64666646</t>
  </si>
  <si>
    <t>Englund,</t>
  </si>
  <si>
    <t>Andreas</t>
  </si>
  <si>
    <t>66636665</t>
  </si>
  <si>
    <t>Arnström,</t>
  </si>
  <si>
    <t>55656665</t>
  </si>
  <si>
    <t>66536666</t>
  </si>
  <si>
    <t>44/16</t>
  </si>
  <si>
    <t>Ahlin,</t>
  </si>
  <si>
    <t>66455566</t>
  </si>
  <si>
    <t>43/20</t>
  </si>
  <si>
    <t>65656663</t>
  </si>
  <si>
    <t>65656456</t>
  </si>
  <si>
    <t>55646656</t>
  </si>
  <si>
    <t>66646546</t>
  </si>
  <si>
    <t>65626666</t>
  </si>
  <si>
    <t>66626656</t>
  </si>
  <si>
    <t>43/13</t>
  </si>
  <si>
    <t>66626655</t>
  </si>
  <si>
    <t>63646566</t>
  </si>
  <si>
    <t>Handeldvapenförening65636565</t>
  </si>
  <si>
    <t>45</t>
  </si>
  <si>
    <t>Wickberg,</t>
  </si>
  <si>
    <t>63656466</t>
  </si>
  <si>
    <t>46</t>
  </si>
  <si>
    <t>Svahn,</t>
  </si>
  <si>
    <t>64636646</t>
  </si>
  <si>
    <t>41/18</t>
  </si>
  <si>
    <t>47</t>
  </si>
  <si>
    <t>51466666</t>
  </si>
  <si>
    <t>40/18</t>
  </si>
  <si>
    <t>48</t>
  </si>
  <si>
    <t>64626546</t>
  </si>
  <si>
    <t>49</t>
  </si>
  <si>
    <t>55526556</t>
  </si>
  <si>
    <t>50</t>
  </si>
  <si>
    <t>Backström,</t>
  </si>
  <si>
    <t>63616456</t>
  </si>
  <si>
    <t>37/13</t>
  </si>
  <si>
    <t>Laiholampi,</t>
  </si>
  <si>
    <t>66625545</t>
  </si>
  <si>
    <t>Wineström,</t>
  </si>
  <si>
    <t>Aila</t>
  </si>
  <si>
    <t>33562214</t>
  </si>
  <si>
    <t>26/14</t>
  </si>
  <si>
    <t>Danell,</t>
  </si>
  <si>
    <t>Eva-Helena</t>
  </si>
  <si>
    <t>65666636</t>
  </si>
  <si>
    <t>44/15</t>
  </si>
  <si>
    <t>Rupprecht,</t>
  </si>
  <si>
    <t>Ursula</t>
  </si>
  <si>
    <t>65625566</t>
  </si>
  <si>
    <t>41/17</t>
  </si>
  <si>
    <t>Pettersson,</t>
  </si>
  <si>
    <t>Siv</t>
  </si>
  <si>
    <t>66526565</t>
  </si>
  <si>
    <t>41/13</t>
  </si>
  <si>
    <t>Jeanette</t>
  </si>
  <si>
    <t>62616565</t>
  </si>
  <si>
    <t>Svedberg,</t>
  </si>
  <si>
    <t>Kickie</t>
  </si>
  <si>
    <t>64656543</t>
  </si>
  <si>
    <t>Naumann,</t>
  </si>
  <si>
    <t>Basti</t>
  </si>
  <si>
    <t>Lidingö</t>
  </si>
  <si>
    <t>Holmberg,</t>
  </si>
  <si>
    <t>Olle</t>
  </si>
  <si>
    <t>55656656</t>
  </si>
  <si>
    <t>66636566</t>
  </si>
  <si>
    <t>65636555</t>
  </si>
  <si>
    <t>66626555</t>
  </si>
  <si>
    <t>66543546</t>
  </si>
  <si>
    <t>65616536</t>
  </si>
  <si>
    <t>38/13</t>
  </si>
  <si>
    <t>Carleson,</t>
  </si>
  <si>
    <t>Hans-Olov</t>
  </si>
  <si>
    <t>53646634</t>
  </si>
  <si>
    <t>44433524</t>
  </si>
  <si>
    <t>29/13</t>
  </si>
  <si>
    <t>56656656</t>
  </si>
  <si>
    <t>66546656</t>
  </si>
  <si>
    <t>Israelsson,</t>
  </si>
  <si>
    <t>Sven</t>
  </si>
  <si>
    <t>Ultuna</t>
  </si>
  <si>
    <t>66646646</t>
  </si>
  <si>
    <t>56646656</t>
  </si>
  <si>
    <t>65646536</t>
  </si>
  <si>
    <t>Hansson,</t>
  </si>
  <si>
    <t>66646634</t>
  </si>
  <si>
    <t>Thorbjörn</t>
  </si>
  <si>
    <t>53626665</t>
  </si>
  <si>
    <t>Bosse</t>
  </si>
  <si>
    <t>64526545</t>
  </si>
  <si>
    <t>53406546</t>
  </si>
  <si>
    <t>33/10</t>
  </si>
  <si>
    <t>35416525</t>
  </si>
  <si>
    <t>31/12</t>
  </si>
  <si>
    <t>Olvång,</t>
  </si>
  <si>
    <t>23425430</t>
  </si>
  <si>
    <t>0</t>
  </si>
  <si>
    <t>1R</t>
  </si>
  <si>
    <t>47/18</t>
  </si>
  <si>
    <t>64636666</t>
  </si>
  <si>
    <t>66536656</t>
  </si>
  <si>
    <t>45326464</t>
  </si>
  <si>
    <t>55223556</t>
  </si>
  <si>
    <t>33/11</t>
  </si>
  <si>
    <t>63234323</t>
  </si>
  <si>
    <t>2R</t>
  </si>
  <si>
    <t>47/17</t>
  </si>
  <si>
    <t>66556566</t>
  </si>
  <si>
    <t>66646556</t>
  </si>
  <si>
    <t>66656546</t>
  </si>
  <si>
    <t>Åke</t>
  </si>
  <si>
    <t>66545665</t>
  </si>
  <si>
    <t>54655546</t>
  </si>
  <si>
    <t>62535666</t>
  </si>
  <si>
    <t>Fors,</t>
  </si>
  <si>
    <t>Lars-Erik</t>
  </si>
  <si>
    <t>65516564</t>
  </si>
  <si>
    <t>64516655</t>
  </si>
  <si>
    <t>53665444</t>
  </si>
  <si>
    <t>37/17</t>
  </si>
  <si>
    <t>55505655</t>
  </si>
  <si>
    <t>36/13</t>
  </si>
  <si>
    <t>65625453</t>
  </si>
  <si>
    <t>35416545</t>
  </si>
  <si>
    <t>33/13</t>
  </si>
  <si>
    <t>24405566</t>
  </si>
  <si>
    <t>32/12</t>
  </si>
  <si>
    <t>54335442</t>
  </si>
  <si>
    <t>30/14</t>
  </si>
  <si>
    <t>52205544</t>
  </si>
  <si>
    <t>27/11</t>
  </si>
  <si>
    <t>3R</t>
  </si>
  <si>
    <t>Thomas</t>
  </si>
  <si>
    <t>66655666</t>
  </si>
  <si>
    <t>66656656</t>
  </si>
  <si>
    <t>66566664</t>
  </si>
  <si>
    <t>64566666</t>
  </si>
  <si>
    <t>56666655</t>
  </si>
  <si>
    <t>66555666</t>
  </si>
  <si>
    <t>66666545</t>
  </si>
  <si>
    <t>66636656</t>
  </si>
  <si>
    <t>66556466</t>
  </si>
  <si>
    <t>65646665</t>
  </si>
  <si>
    <t>44/13</t>
  </si>
  <si>
    <t>66556645</t>
  </si>
  <si>
    <t>66445656</t>
  </si>
  <si>
    <t>65635566</t>
  </si>
  <si>
    <t>65555465</t>
  </si>
  <si>
    <t>41/19</t>
  </si>
  <si>
    <t>65626645</t>
  </si>
  <si>
    <t>64536655</t>
  </si>
  <si>
    <t>55626664</t>
  </si>
  <si>
    <t>40/13</t>
  </si>
  <si>
    <t>52446555</t>
  </si>
  <si>
    <t>36/15</t>
  </si>
  <si>
    <t>53525546</t>
  </si>
  <si>
    <t>35/15</t>
  </si>
  <si>
    <t>34565460</t>
  </si>
  <si>
    <t>33/17</t>
  </si>
  <si>
    <t>44446524</t>
  </si>
  <si>
    <t>33/15</t>
  </si>
  <si>
    <t>64000000</t>
  </si>
  <si>
    <t>10/3</t>
  </si>
  <si>
    <t xml:space="preserve">Handeldvapenförening </t>
  </si>
  <si>
    <t>64606462</t>
  </si>
  <si>
    <t>F 16</t>
  </si>
  <si>
    <t>Handeldvapenförening</t>
  </si>
  <si>
    <t>65644666</t>
  </si>
  <si>
    <t>Af Wåhlberg,</t>
  </si>
  <si>
    <t>66646565</t>
  </si>
  <si>
    <t>45516646</t>
  </si>
  <si>
    <t>56666664</t>
  </si>
  <si>
    <t>S</t>
  </si>
  <si>
    <t>B</t>
  </si>
  <si>
    <t>Krf 1</t>
  </si>
  <si>
    <t>Krf 2</t>
  </si>
  <si>
    <t>Krf 3</t>
  </si>
  <si>
    <t>Krf 4</t>
  </si>
  <si>
    <t>Krf 5</t>
  </si>
  <si>
    <t>Krf 6</t>
  </si>
  <si>
    <t>Älvkarleby Pk</t>
  </si>
  <si>
    <t>F 16 Psk</t>
  </si>
  <si>
    <t>Pk Ena</t>
  </si>
  <si>
    <t>Tierps Psk</t>
  </si>
  <si>
    <t>Råsbo Psk</t>
  </si>
  <si>
    <t>Dannemora Ssk</t>
  </si>
  <si>
    <t>Upsala ssk</t>
  </si>
  <si>
    <t>Uppsala Hf</t>
  </si>
  <si>
    <t>Upsala Ssk</t>
  </si>
  <si>
    <t>Bålsta Ss</t>
  </si>
  <si>
    <t>Östhammars Pk</t>
  </si>
  <si>
    <t>Ultuna Skf</t>
  </si>
  <si>
    <t>F 16 Pk</t>
  </si>
  <si>
    <t>Efternamn</t>
  </si>
  <si>
    <t>Förnamn</t>
  </si>
  <si>
    <t>Sammanställning</t>
  </si>
  <si>
    <t>UPPSALAKRETSEN</t>
  </si>
  <si>
    <t>A 3</t>
  </si>
  <si>
    <t>Förening</t>
  </si>
  <si>
    <t xml:space="preserve">Kretsfältskytteserien 2009 Individuellt </t>
  </si>
  <si>
    <t>C Vä</t>
  </si>
  <si>
    <t>C D3</t>
  </si>
  <si>
    <t>C D2</t>
  </si>
  <si>
    <t>C D1</t>
  </si>
  <si>
    <t>R 1</t>
  </si>
  <si>
    <t>R 2</t>
  </si>
  <si>
    <t>R3</t>
  </si>
  <si>
    <t>C 3</t>
  </si>
  <si>
    <t>C 2</t>
  </si>
  <si>
    <t>C 1</t>
  </si>
  <si>
    <t>B 3</t>
  </si>
  <si>
    <t>B 2</t>
  </si>
  <si>
    <t>B 1</t>
  </si>
  <si>
    <t>A 2</t>
  </si>
  <si>
    <t>A 1</t>
  </si>
  <si>
    <t>Westlin</t>
  </si>
  <si>
    <t>USK</t>
  </si>
  <si>
    <t>Eriksson</t>
  </si>
  <si>
    <t>Hjellström</t>
  </si>
  <si>
    <t>Busk</t>
  </si>
  <si>
    <t>Deborg</t>
  </si>
  <si>
    <t>Lövgren</t>
  </si>
  <si>
    <t>Kurt</t>
  </si>
  <si>
    <t>Pia</t>
  </si>
  <si>
    <t>Modin</t>
  </si>
  <si>
    <t>Sekobon</t>
  </si>
  <si>
    <t>Endel</t>
  </si>
  <si>
    <t>Cordoba</t>
  </si>
  <si>
    <t>Eliseo</t>
  </si>
  <si>
    <t>Bohlin</t>
  </si>
  <si>
    <t>Widenberg</t>
  </si>
  <si>
    <t>Almgren</t>
  </si>
  <si>
    <t>Wistedt</t>
  </si>
  <si>
    <t xml:space="preserve">Råsbo </t>
  </si>
  <si>
    <t>Ahlin</t>
  </si>
  <si>
    <t>Tierp Psk</t>
  </si>
  <si>
    <t>Pettersson</t>
  </si>
  <si>
    <t>Sören</t>
  </si>
  <si>
    <t>Högberg</t>
  </si>
  <si>
    <t>Wiking</t>
  </si>
  <si>
    <t>Lahdo</t>
  </si>
  <si>
    <t>Romeo</t>
  </si>
  <si>
    <t>Gustavsson</t>
  </si>
  <si>
    <t xml:space="preserve">Hakola </t>
  </si>
  <si>
    <t>Svedin</t>
  </si>
  <si>
    <t>Svante</t>
  </si>
  <si>
    <t>Ekwall</t>
  </si>
  <si>
    <t>Emilsson</t>
  </si>
  <si>
    <t>C Vy</t>
  </si>
  <si>
    <t>Bodell</t>
  </si>
  <si>
    <t>Forslund</t>
  </si>
  <si>
    <t>Westlund</t>
  </si>
  <si>
    <t>Joachim</t>
  </si>
  <si>
    <t>Lindberg</t>
  </si>
  <si>
    <t>Fors</t>
  </si>
  <si>
    <t>Peterson</t>
  </si>
  <si>
    <t xml:space="preserve">Lindén </t>
  </si>
  <si>
    <t>Billgren</t>
  </si>
  <si>
    <t>C J</t>
  </si>
  <si>
    <t>Larson</t>
  </si>
  <si>
    <t>Philip</t>
  </si>
  <si>
    <t>Eilert</t>
  </si>
  <si>
    <t>Säterberg</t>
  </si>
  <si>
    <t>Hammar</t>
  </si>
  <si>
    <t>F 16 Skf</t>
  </si>
  <si>
    <t>Svensson</t>
  </si>
  <si>
    <t>A1</t>
  </si>
  <si>
    <t>A2</t>
  </si>
  <si>
    <t>A3</t>
  </si>
  <si>
    <t>B1</t>
  </si>
  <si>
    <t>B2</t>
  </si>
  <si>
    <t>B3</t>
  </si>
  <si>
    <t>C1</t>
  </si>
  <si>
    <t>C2</t>
  </si>
  <si>
    <t>C3</t>
  </si>
  <si>
    <t>CD1</t>
  </si>
  <si>
    <t>CD2</t>
  </si>
  <si>
    <t>CVY</t>
  </si>
  <si>
    <t>CVÄ</t>
  </si>
  <si>
    <t>R1</t>
  </si>
  <si>
    <t>R2</t>
  </si>
  <si>
    <t>Brundin</t>
  </si>
  <si>
    <t>Carlbrink</t>
  </si>
  <si>
    <t>Carleson</t>
  </si>
  <si>
    <t>Cicek</t>
  </si>
  <si>
    <t>Carlsson</t>
  </si>
  <si>
    <t>Danell</t>
  </si>
  <si>
    <t>Gustafsson</t>
  </si>
  <si>
    <t>Hakola</t>
  </si>
  <si>
    <t>Tirén</t>
  </si>
  <si>
    <t>Nils</t>
  </si>
  <si>
    <t>Torbjörn</t>
  </si>
  <si>
    <t>Wiberg</t>
  </si>
  <si>
    <t>Ann-Charlotte</t>
  </si>
  <si>
    <t>Östhammars Psk</t>
  </si>
  <si>
    <t>Fyrpihl</t>
  </si>
  <si>
    <t>Jonas</t>
  </si>
  <si>
    <t>Jacobsson</t>
  </si>
  <si>
    <t>Sjödin</t>
  </si>
  <si>
    <t>Uppsalapolisen Psk</t>
  </si>
  <si>
    <t>Ljung</t>
  </si>
  <si>
    <t>Christian</t>
  </si>
  <si>
    <t>Rodriguez</t>
  </si>
  <si>
    <t>Jorge</t>
  </si>
  <si>
    <t>Bertil</t>
  </si>
  <si>
    <t>Karlsson</t>
  </si>
  <si>
    <t>Engberg</t>
  </si>
  <si>
    <t>Widemo</t>
  </si>
  <si>
    <t>CD3</t>
  </si>
  <si>
    <t>Dickmark</t>
  </si>
  <si>
    <t>Katharina</t>
  </si>
  <si>
    <t>Emmy</t>
  </si>
  <si>
    <t>Andersson</t>
  </si>
  <si>
    <t>Ida</t>
  </si>
  <si>
    <t>Älvkarleby Psk</t>
  </si>
  <si>
    <t>Olsson</t>
  </si>
  <si>
    <t>Hemgren</t>
  </si>
  <si>
    <t>Boman</t>
  </si>
  <si>
    <t>Gåård</t>
  </si>
  <si>
    <t>Lundberg</t>
  </si>
  <si>
    <t>Westerlund</t>
  </si>
  <si>
    <t>Ericson</t>
  </si>
  <si>
    <t>CJ</t>
  </si>
  <si>
    <t>Kojil</t>
  </si>
  <si>
    <t>Ziad</t>
  </si>
  <si>
    <t>Hansson</t>
  </si>
  <si>
    <t>Jonny</t>
  </si>
  <si>
    <t>Nagamon</t>
  </si>
  <si>
    <t>Friman</t>
  </si>
  <si>
    <t>Hagström</t>
  </si>
  <si>
    <t>Jesper</t>
  </si>
  <si>
    <t>Sundberg</t>
  </si>
  <si>
    <t>Ander</t>
  </si>
  <si>
    <t>Gustav</t>
  </si>
  <si>
    <t>Lndqvist</t>
  </si>
  <si>
    <t>Strignert</t>
  </si>
  <si>
    <t>Fyrphil</t>
  </si>
  <si>
    <t>Svahn</t>
  </si>
  <si>
    <t>Söderberg</t>
  </si>
  <si>
    <t>Arne</t>
  </si>
  <si>
    <t>Hellberg</t>
  </si>
  <si>
    <t>Tommy</t>
  </si>
  <si>
    <t>Ericsson</t>
  </si>
  <si>
    <t>Jacob</t>
  </si>
  <si>
    <t>Sköldenklev</t>
  </si>
  <si>
    <t>Wadman</t>
  </si>
  <si>
    <t>Jonasson</t>
  </si>
  <si>
    <t>Stig</t>
  </si>
  <si>
    <t>Wineström</t>
  </si>
  <si>
    <t>F 16 SKF</t>
  </si>
  <si>
    <t>Lindgren</t>
  </si>
  <si>
    <t>Carlsten</t>
  </si>
  <si>
    <t>Seje</t>
  </si>
  <si>
    <t>Huhtanen</t>
  </si>
  <si>
    <t>Harri</t>
  </si>
  <si>
    <t>Patrick</t>
  </si>
  <si>
    <t>BåSs</t>
  </si>
  <si>
    <t>Johansson</t>
  </si>
  <si>
    <t>DSK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</si>
</sst>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b/>
      <sz val="20"/>
      <color indexed="10"/>
      <name val="Arial"/>
      <family val="2"/>
    </font>
    <font>
      <b/>
      <sz val="16"/>
      <color indexed="18"/>
      <name val="Arial"/>
      <family val="2"/>
    </font>
    <font>
      <b/>
      <sz val="13.5"/>
      <color indexed="18"/>
      <name val="Arial Unicode MS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9"/>
  <sheetViews>
    <sheetView tabSelected="1" zoomScale="85" zoomScaleNormal="85" zoomScalePageLayoutView="0" workbookViewId="0" topLeftCell="A64">
      <selection activeCell="E87" sqref="E87"/>
    </sheetView>
  </sheetViews>
  <sheetFormatPr defaultColWidth="9.140625" defaultRowHeight="15"/>
  <cols>
    <col min="1" max="1" width="5.00390625" style="0" customWidth="1"/>
    <col min="2" max="2" width="7.7109375" style="6" bestFit="1" customWidth="1"/>
    <col min="3" max="3" width="13.28125" style="0" bestFit="1" customWidth="1"/>
    <col min="4" max="4" width="13.8515625" style="0" customWidth="1"/>
    <col min="5" max="5" width="17.7109375" style="0" customWidth="1"/>
    <col min="6" max="6" width="4.57421875" style="0" customWidth="1"/>
    <col min="7" max="12" width="5.00390625" style="0" bestFit="1" customWidth="1"/>
    <col min="13" max="13" width="5.00390625" style="0" customWidth="1"/>
    <col min="14" max="14" width="3.8515625" style="0" bestFit="1" customWidth="1"/>
  </cols>
  <sheetData>
    <row r="1" spans="2:5" ht="26.25">
      <c r="B1" s="9"/>
      <c r="D1" s="10"/>
      <c r="E1" s="10" t="s">
        <v>634</v>
      </c>
    </row>
    <row r="2" spans="2:5" ht="26.25">
      <c r="B2" s="11"/>
      <c r="D2" s="12"/>
      <c r="E2" s="12" t="s">
        <v>638</v>
      </c>
    </row>
    <row r="3" spans="2:5" ht="26.25">
      <c r="B3"/>
      <c r="D3" s="12"/>
      <c r="E3" s="12" t="s">
        <v>635</v>
      </c>
    </row>
    <row r="4" spans="2:4" ht="26.25">
      <c r="B4"/>
      <c r="D4" s="12"/>
    </row>
    <row r="5" spans="2:14" ht="19.5">
      <c r="B5" s="13" t="s">
        <v>653</v>
      </c>
      <c r="C5" t="s">
        <v>632</v>
      </c>
      <c r="D5" t="s">
        <v>633</v>
      </c>
      <c r="E5" t="s">
        <v>637</v>
      </c>
      <c r="G5" t="s">
        <v>613</v>
      </c>
      <c r="H5" t="s">
        <v>614</v>
      </c>
      <c r="I5" t="s">
        <v>615</v>
      </c>
      <c r="J5" t="s">
        <v>616</v>
      </c>
      <c r="K5" t="s">
        <v>617</v>
      </c>
      <c r="L5" t="s">
        <v>618</v>
      </c>
      <c r="N5" t="s">
        <v>13</v>
      </c>
    </row>
    <row r="6" ht="19.5">
      <c r="B6" s="13"/>
    </row>
    <row r="7" spans="1:16" ht="15">
      <c r="A7" t="s">
        <v>705</v>
      </c>
      <c r="B7" s="6">
        <v>1</v>
      </c>
      <c r="C7" s="1" t="s">
        <v>16</v>
      </c>
      <c r="D7" s="1" t="s">
        <v>17</v>
      </c>
      <c r="E7" s="1" t="s">
        <v>619</v>
      </c>
      <c r="F7" s="1"/>
      <c r="G7">
        <v>15</v>
      </c>
      <c r="H7">
        <v>15</v>
      </c>
      <c r="J7">
        <v>15</v>
      </c>
      <c r="K7">
        <v>15</v>
      </c>
      <c r="N7" s="8">
        <f>IF(IF(G7&lt;&gt;"",1,0)+IF(H7&lt;&gt;"",1,0)+IF(I7&lt;&gt;"",1,0)+IF(J7&lt;&gt;"",1,0)+IF(K7&lt;&gt;"",1,0)+IF(L7&lt;&gt;"",1,0)&gt;=1,(LARGE((G7,H7,I7,J7,K7,L7),1)),0)+IF(IF(G7&lt;&gt;"",1,0)+IF(H7&lt;&gt;"",1,0)+IF(I7&lt;&gt;"",1,0)+IF(J7&lt;&gt;"",1,0)+IF(K7&lt;&gt;"",1,0)+IF(L7&lt;&gt;"",1,0)&gt;=2,(LARGE((G7,H7,I7,J7,K7,L7),2)),0)+IF(IF(G7&lt;&gt;"",1,0)+IF(H7&lt;&gt;"",1,0)+IF(I7&lt;&gt;"",1,0)+IF(J7&lt;&gt;"",1,0)+IF(K7&lt;&gt;"",1,0)+IF(L7&lt;&gt;"",1,0)&gt;=3,(LARGE((G7,H7,I7,J7,K7,L7),3)),0)</f>
        <v>45</v>
      </c>
      <c r="O7" s="8"/>
      <c r="P7" s="8"/>
    </row>
    <row r="8" spans="1:14" ht="15">
      <c r="A8" t="s">
        <v>705</v>
      </c>
      <c r="B8" s="6">
        <v>2</v>
      </c>
      <c r="C8" s="1" t="s">
        <v>784</v>
      </c>
      <c r="D8" s="1" t="s">
        <v>40</v>
      </c>
      <c r="E8" s="1" t="s">
        <v>620</v>
      </c>
      <c r="F8" s="1"/>
      <c r="G8">
        <v>14</v>
      </c>
      <c r="I8">
        <v>15</v>
      </c>
      <c r="L8">
        <v>14</v>
      </c>
      <c r="N8" s="8">
        <f>IF(IF(G8&lt;&gt;"",1,0)+IF(H8&lt;&gt;"",1,0)+IF(I8&lt;&gt;"",1,0)+IF(J8&lt;&gt;"",1,0)+IF(K8&lt;&gt;"",1,0)+IF(L8&lt;&gt;"",1,0)&gt;=1,(LARGE((G8,H8,I8,J8,K8,L8),1)),0)+IF(IF(G8&lt;&gt;"",1,0)+IF(H8&lt;&gt;"",1,0)+IF(I8&lt;&gt;"",1,0)+IF(J8&lt;&gt;"",1,0)+IF(K8&lt;&gt;"",1,0)+IF(L8&lt;&gt;"",1,0)&gt;=2,(LARGE((G8,H8,I8,J8,K8,L8),2)),0)+IF(IF(G8&lt;&gt;"",1,0)+IF(H8&lt;&gt;"",1,0)+IF(I8&lt;&gt;"",1,0)+IF(J8&lt;&gt;"",1,0)+IF(K8&lt;&gt;"",1,0)+IF(L8&lt;&gt;"",1,0)&gt;=3,(LARGE((G8,H8,I8,J8,K8,L8),3)),0)</f>
        <v>43</v>
      </c>
    </row>
    <row r="9" spans="1:14" ht="15">
      <c r="A9" t="s">
        <v>705</v>
      </c>
      <c r="B9" s="6">
        <v>3</v>
      </c>
      <c r="C9" s="1" t="s">
        <v>724</v>
      </c>
      <c r="D9" s="1" t="s">
        <v>356</v>
      </c>
      <c r="E9" s="1" t="s">
        <v>625</v>
      </c>
      <c r="F9" s="1"/>
      <c r="I9">
        <v>14</v>
      </c>
      <c r="J9">
        <v>13</v>
      </c>
      <c r="K9">
        <v>14</v>
      </c>
      <c r="L9">
        <v>13</v>
      </c>
      <c r="N9" s="8">
        <f>IF(IF(G9&lt;&gt;"",1,0)+IF(H9&lt;&gt;"",1,0)+IF(I9&lt;&gt;"",1,0)+IF(J9&lt;&gt;"",1,0)+IF(K9&lt;&gt;"",1,0)+IF(L9&lt;&gt;"",1,0)&gt;=1,(LARGE((G9,H9,I9,J9,K9,L9),1)),0)+IF(IF(G9&lt;&gt;"",1,0)+IF(H9&lt;&gt;"",1,0)+IF(I9&lt;&gt;"",1,0)+IF(J9&lt;&gt;"",1,0)+IF(K9&lt;&gt;"",1,0)+IF(L9&lt;&gt;"",1,0)&gt;=2,(LARGE((G9,H9,I9,J9,K9,L9),2)),0)+IF(IF(G9&lt;&gt;"",1,0)+IF(H9&lt;&gt;"",1,0)+IF(I9&lt;&gt;"",1,0)+IF(J9&lt;&gt;"",1,0)+IF(K9&lt;&gt;"",1,0)+IF(L9&lt;&gt;"",1,0)&gt;=3,(LARGE((G9,H9,I9,J9,K9,L9),3)),0)</f>
        <v>41</v>
      </c>
    </row>
    <row r="10" spans="1:14" ht="15">
      <c r="A10" t="s">
        <v>705</v>
      </c>
      <c r="B10" s="6">
        <v>4</v>
      </c>
      <c r="C10" s="1" t="s">
        <v>723</v>
      </c>
      <c r="D10" s="1" t="s">
        <v>58</v>
      </c>
      <c r="E10" s="1" t="s">
        <v>620</v>
      </c>
      <c r="F10" s="1"/>
      <c r="G10">
        <v>11</v>
      </c>
      <c r="H10">
        <v>14</v>
      </c>
      <c r="I10">
        <v>13</v>
      </c>
      <c r="N10" s="8">
        <f>IF(IF(G10&lt;&gt;"",1,0)+IF(H10&lt;&gt;"",1,0)+IF(I10&lt;&gt;"",1,0)+IF(J10&lt;&gt;"",1,0)+IF(K10&lt;&gt;"",1,0)+IF(L10&lt;&gt;"",1,0)&gt;=1,(LARGE((G10,H10,I10,J10,K10,L10),1)),0)+IF(IF(G10&lt;&gt;"",1,0)+IF(H10&lt;&gt;"",1,0)+IF(I10&lt;&gt;"",1,0)+IF(J10&lt;&gt;"",1,0)+IF(K10&lt;&gt;"",1,0)+IF(L10&lt;&gt;"",1,0)&gt;=2,(LARGE((G10,H10,I10,J10,K10,L10),2)),0)+IF(IF(G10&lt;&gt;"",1,0)+IF(H10&lt;&gt;"",1,0)+IF(I10&lt;&gt;"",1,0)+IF(J10&lt;&gt;"",1,0)+IF(K10&lt;&gt;"",1,0)+IF(L10&lt;&gt;"",1,0)&gt;=3,(LARGE((G10,H10,I10,J10,K10,L10),3)),0)</f>
        <v>38</v>
      </c>
    </row>
    <row r="11" spans="1:14" ht="15">
      <c r="A11" t="s">
        <v>705</v>
      </c>
      <c r="B11" s="6">
        <v>5</v>
      </c>
      <c r="C11" s="1" t="s">
        <v>678</v>
      </c>
      <c r="D11" s="1" t="s">
        <v>47</v>
      </c>
      <c r="E11" s="1" t="s">
        <v>621</v>
      </c>
      <c r="F11" s="1"/>
      <c r="G11">
        <v>13</v>
      </c>
      <c r="I11">
        <v>12</v>
      </c>
      <c r="J11">
        <v>10</v>
      </c>
      <c r="N11" s="8">
        <f>IF(IF(G11&lt;&gt;"",1,0)+IF(H11&lt;&gt;"",1,0)+IF(I11&lt;&gt;"",1,0)+IF(J11&lt;&gt;"",1,0)+IF(K11&lt;&gt;"",1,0)+IF(L11&lt;&gt;"",1,0)&gt;=1,(LARGE((G11,H11,I11,J11,K11,L11),1)),0)+IF(IF(G11&lt;&gt;"",1,0)+IF(H11&lt;&gt;"",1,0)+IF(I11&lt;&gt;"",1,0)+IF(J11&lt;&gt;"",1,0)+IF(K11&lt;&gt;"",1,0)+IF(L11&lt;&gt;"",1,0)&gt;=2,(LARGE((G11,H11,I11,J11,K11,L11),2)),0)+IF(IF(G11&lt;&gt;"",1,0)+IF(H11&lt;&gt;"",1,0)+IF(I11&lt;&gt;"",1,0)+IF(J11&lt;&gt;"",1,0)+IF(K11&lt;&gt;"",1,0)+IF(L11&lt;&gt;"",1,0)&gt;=3,(LARGE((G11,H11,I11,J11,K11,L11),3)),0)</f>
        <v>35</v>
      </c>
    </row>
    <row r="12" spans="1:14" ht="15">
      <c r="A12" t="s">
        <v>705</v>
      </c>
      <c r="B12" s="6">
        <v>6</v>
      </c>
      <c r="C12" s="1" t="s">
        <v>683</v>
      </c>
      <c r="D12" s="1" t="s">
        <v>684</v>
      </c>
      <c r="E12" s="1" t="s">
        <v>620</v>
      </c>
      <c r="F12" s="1"/>
      <c r="J12">
        <v>14</v>
      </c>
      <c r="K12">
        <v>13</v>
      </c>
      <c r="N12" s="8">
        <f>IF(IF(G12&lt;&gt;"",1,0)+IF(H12&lt;&gt;"",1,0)+IF(I12&lt;&gt;"",1,0)+IF(J12&lt;&gt;"",1,0)+IF(K12&lt;&gt;"",1,0)+IF(L12&lt;&gt;"",1,0)&gt;=1,(LARGE((G12,H12,I12,J12,K12,L12),1)),0)+IF(IF(G12&lt;&gt;"",1,0)+IF(H12&lt;&gt;"",1,0)+IF(I12&lt;&gt;"",1,0)+IF(J12&lt;&gt;"",1,0)+IF(K12&lt;&gt;"",1,0)+IF(L12&lt;&gt;"",1,0)&gt;=2,(LARGE((G12,H12,I12,J12,K12,L12),2)),0)+IF(IF(G12&lt;&gt;"",1,0)+IF(H12&lt;&gt;"",1,0)+IF(I12&lt;&gt;"",1,0)+IF(J12&lt;&gt;"",1,0)+IF(K12&lt;&gt;"",1,0)+IF(L12&lt;&gt;"",1,0)&gt;=3,(LARGE((G12,H12,I12,J12,K12,L12),3)),0)</f>
        <v>27</v>
      </c>
    </row>
    <row r="13" spans="1:14" ht="15">
      <c r="A13" t="s">
        <v>705</v>
      </c>
      <c r="B13" s="6">
        <v>7</v>
      </c>
      <c r="C13" s="1" t="s">
        <v>52</v>
      </c>
      <c r="D13" s="1" t="s">
        <v>53</v>
      </c>
      <c r="E13" s="1" t="s">
        <v>620</v>
      </c>
      <c r="F13" s="1"/>
      <c r="G13">
        <v>12</v>
      </c>
      <c r="H13">
        <v>13</v>
      </c>
      <c r="N13" s="8">
        <f>IF(IF(G13&lt;&gt;"",1,0)+IF(H13&lt;&gt;"",1,0)+IF(I13&lt;&gt;"",1,0)+IF(J13&lt;&gt;"",1,0)+IF(K13&lt;&gt;"",1,0)+IF(L13&lt;&gt;"",1,0)&gt;=1,(LARGE((G13,H13,I13,J13,K13,L13),1)),0)+IF(IF(G13&lt;&gt;"",1,0)+IF(H13&lt;&gt;"",1,0)+IF(I13&lt;&gt;"",1,0)+IF(J13&lt;&gt;"",1,0)+IF(K13&lt;&gt;"",1,0)+IF(L13&lt;&gt;"",1,0)&gt;=2,(LARGE((G13,H13,I13,J13,K13,L13),2)),0)+IF(IF(G13&lt;&gt;"",1,0)+IF(H13&lt;&gt;"",1,0)+IF(I13&lt;&gt;"",1,0)+IF(J13&lt;&gt;"",1,0)+IF(K13&lt;&gt;"",1,0)+IF(L13&lt;&gt;"",1,0)&gt;=3,(LARGE((G13,H13,I13,J13,K13,L13),3)),0)</f>
        <v>25</v>
      </c>
    </row>
    <row r="14" spans="1:14" ht="15">
      <c r="A14" t="s">
        <v>705</v>
      </c>
      <c r="B14" s="6">
        <v>8</v>
      </c>
      <c r="C14" s="1" t="s">
        <v>768</v>
      </c>
      <c r="D14" s="1" t="s">
        <v>769</v>
      </c>
      <c r="E14" s="1" t="s">
        <v>626</v>
      </c>
      <c r="F14" s="1"/>
      <c r="J14">
        <v>12</v>
      </c>
      <c r="N14" s="8">
        <f>IF(IF(G14&lt;&gt;"",1,0)+IF(H14&lt;&gt;"",1,0)+IF(I14&lt;&gt;"",1,0)+IF(J14&lt;&gt;"",1,0)+IF(K14&lt;&gt;"",1,0)+IF(L14&lt;&gt;"",1,0)&gt;=1,(LARGE((G14,H14,I14,J14,K14,L14),1)),0)+IF(IF(G14&lt;&gt;"",1,0)+IF(H14&lt;&gt;"",1,0)+IF(I14&lt;&gt;"",1,0)+IF(J14&lt;&gt;"",1,0)+IF(K14&lt;&gt;"",1,0)+IF(L14&lt;&gt;"",1,0)&gt;=2,(LARGE((G14,H14,I14,J14,K14,L14),2)),0)+IF(IF(G14&lt;&gt;"",1,0)+IF(H14&lt;&gt;"",1,0)+IF(I14&lt;&gt;"",1,0)+IF(J14&lt;&gt;"",1,0)+IF(K14&lt;&gt;"",1,0)+IF(L14&lt;&gt;"",1,0)&gt;=3,(LARGE((G14,H14,I14,J14,K14,L14),3)),0)</f>
        <v>12</v>
      </c>
    </row>
    <row r="15" spans="1:14" ht="15">
      <c r="A15" t="s">
        <v>705</v>
      </c>
      <c r="B15" s="6">
        <v>9</v>
      </c>
      <c r="C15" s="1" t="s">
        <v>770</v>
      </c>
      <c r="D15" s="1" t="s">
        <v>79</v>
      </c>
      <c r="E15" s="1" t="s">
        <v>626</v>
      </c>
      <c r="F15" s="1"/>
      <c r="J15">
        <v>11</v>
      </c>
      <c r="N15" s="8">
        <f>IF(IF(G15&lt;&gt;"",1,0)+IF(H15&lt;&gt;"",1,0)+IF(I15&lt;&gt;"",1,0)+IF(J15&lt;&gt;"",1,0)+IF(K15&lt;&gt;"",1,0)+IF(L15&lt;&gt;"",1,0)&gt;=1,(LARGE((G15,H15,I15,J15,K15,L15),1)),0)+IF(IF(G15&lt;&gt;"",1,0)+IF(H15&lt;&gt;"",1,0)+IF(I15&lt;&gt;"",1,0)+IF(J15&lt;&gt;"",1,0)+IF(K15&lt;&gt;"",1,0)+IF(L15&lt;&gt;"",1,0)&gt;=2,(LARGE((G15,H15,I15,J15,K15,L15),2)),0)+IF(IF(G15&lt;&gt;"",1,0)+IF(H15&lt;&gt;"",1,0)+IF(I15&lt;&gt;"",1,0)+IF(J15&lt;&gt;"",1,0)+IF(K15&lt;&gt;"",1,0)+IF(L15&lt;&gt;"",1,0)&gt;=3,(LARGE((G15,H15,I15,J15,K15,L15),3)),0)</f>
        <v>11</v>
      </c>
    </row>
    <row r="16" spans="1:14" ht="15">
      <c r="A16" t="s">
        <v>705</v>
      </c>
      <c r="B16" s="6">
        <v>10</v>
      </c>
      <c r="C16" s="1" t="s">
        <v>771</v>
      </c>
      <c r="D16" s="1" t="s">
        <v>772</v>
      </c>
      <c r="E16" s="1" t="s">
        <v>620</v>
      </c>
      <c r="F16" s="1"/>
      <c r="J16">
        <v>9</v>
      </c>
      <c r="N16" s="8">
        <f>IF(IF(G16&lt;&gt;"",1,0)+IF(H16&lt;&gt;"",1,0)+IF(I16&lt;&gt;"",1,0)+IF(J16&lt;&gt;"",1,0)+IF(K16&lt;&gt;"",1,0)+IF(L16&lt;&gt;"",1,0)&gt;=1,(LARGE((G16,H16,I16,J16,K16,L16),1)),0)+IF(IF(G16&lt;&gt;"",1,0)+IF(H16&lt;&gt;"",1,0)+IF(I16&lt;&gt;"",1,0)+IF(J16&lt;&gt;"",1,0)+IF(K16&lt;&gt;"",1,0)+IF(L16&lt;&gt;"",1,0)&gt;=2,(LARGE((G16,H16,I16,J16,K16,L16),2)),0)+IF(IF(G16&lt;&gt;"",1,0)+IF(H16&lt;&gt;"",1,0)+IF(I16&lt;&gt;"",1,0)+IF(J16&lt;&gt;"",1,0)+IF(K16&lt;&gt;"",1,0)+IF(L16&lt;&gt;"",1,0)&gt;=3,(LARGE((G16,H16,I16,J16,K16,L16),3)),0)</f>
        <v>9</v>
      </c>
    </row>
    <row r="17" spans="3:14" ht="15">
      <c r="C17" s="1"/>
      <c r="D17" s="1"/>
      <c r="E17" s="1"/>
      <c r="F17" s="1"/>
      <c r="N17" s="8"/>
    </row>
    <row r="18" spans="2:14" ht="19.5">
      <c r="B18" s="13" t="s">
        <v>652</v>
      </c>
      <c r="C18" t="s">
        <v>632</v>
      </c>
      <c r="D18" t="s">
        <v>633</v>
      </c>
      <c r="E18" t="s">
        <v>637</v>
      </c>
      <c r="G18" t="s">
        <v>613</v>
      </c>
      <c r="H18" t="s">
        <v>614</v>
      </c>
      <c r="I18" t="s">
        <v>615</v>
      </c>
      <c r="J18" t="s">
        <v>616</v>
      </c>
      <c r="K18" t="s">
        <v>617</v>
      </c>
      <c r="L18" t="s">
        <v>618</v>
      </c>
      <c r="N18" t="s">
        <v>13</v>
      </c>
    </row>
    <row r="19" spans="3:14" ht="15">
      <c r="C19" s="1"/>
      <c r="D19" s="1"/>
      <c r="E19" s="1"/>
      <c r="F19" s="1"/>
      <c r="N19" s="8"/>
    </row>
    <row r="21" spans="1:14" ht="15">
      <c r="A21" t="s">
        <v>706</v>
      </c>
      <c r="B21" s="6">
        <v>1</v>
      </c>
      <c r="C21" s="1" t="s">
        <v>728</v>
      </c>
      <c r="D21" s="1" t="s">
        <v>729</v>
      </c>
      <c r="E21" s="1" t="s">
        <v>797</v>
      </c>
      <c r="F21" s="1"/>
      <c r="I21">
        <v>15</v>
      </c>
      <c r="J21">
        <v>15</v>
      </c>
      <c r="L21">
        <v>15</v>
      </c>
      <c r="N21" s="8">
        <f>IF(IF(G21&lt;&gt;"",1,0)+IF(H21&lt;&gt;"",1,0)+IF(I21&lt;&gt;"",1,0)+IF(J21&lt;&gt;"",1,0)+IF(K21&lt;&gt;"",1,0)+IF(L21&lt;&gt;"",1,0)&gt;=1,(LARGE((G21,H21,I21,J21,K21,L21),1)),0)+IF(IF(G21&lt;&gt;"",1,0)+IF(H21&lt;&gt;"",1,0)+IF(I21&lt;&gt;"",1,0)+IF(J21&lt;&gt;"",1,0)+IF(K21&lt;&gt;"",1,0)+IF(L21&lt;&gt;"",1,0)&gt;=2,(LARGE((G21,H21,I21,J21,K21,L21),2)),0)+IF(IF(G21&lt;&gt;"",1,0)+IF(H21&lt;&gt;"",1,0)+IF(I21&lt;&gt;"",1,0)+IF(J21&lt;&gt;"",1,0)+IF(K21&lt;&gt;"",1,0)+IF(L21&lt;&gt;"",1,0)&gt;=3,(LARGE((G21,H21,I21,J21,K21,L21),3)),0)</f>
        <v>45</v>
      </c>
    </row>
    <row r="22" spans="1:14" ht="15">
      <c r="A22" t="s">
        <v>706</v>
      </c>
      <c r="B22" s="6">
        <v>2</v>
      </c>
      <c r="C22" s="1" t="s">
        <v>658</v>
      </c>
      <c r="D22" s="1" t="s">
        <v>322</v>
      </c>
      <c r="E22" s="1" t="s">
        <v>619</v>
      </c>
      <c r="F22" s="1"/>
      <c r="H22">
        <v>14</v>
      </c>
      <c r="I22">
        <v>14</v>
      </c>
      <c r="J22">
        <v>10</v>
      </c>
      <c r="K22">
        <v>15</v>
      </c>
      <c r="N22" s="8">
        <f>IF(IF(G22&lt;&gt;"",1,0)+IF(H22&lt;&gt;"",1,0)+IF(I22&lt;&gt;"",1,0)+IF(J22&lt;&gt;"",1,0)+IF(K22&lt;&gt;"",1,0)+IF(L22&lt;&gt;"",1,0)&gt;=1,(LARGE((G22,H22,I22,J22,K22,L22),1)),0)+IF(IF(G22&lt;&gt;"",1,0)+IF(H22&lt;&gt;"",1,0)+IF(I22&lt;&gt;"",1,0)+IF(J22&lt;&gt;"",1,0)+IF(K22&lt;&gt;"",1,0)+IF(L22&lt;&gt;"",1,0)&gt;=2,(LARGE((G22,H22,I22,J22,K22,L22),2)),0)+IF(IF(G22&lt;&gt;"",1,0)+IF(H22&lt;&gt;"",1,0)+IF(I22&lt;&gt;"",1,0)+IF(J22&lt;&gt;"",1,0)+IF(K22&lt;&gt;"",1,0)+IF(L22&lt;&gt;"",1,0)&gt;=3,(LARGE((G22,H22,I22,J22,K22,L22),3)),0)</f>
        <v>43</v>
      </c>
    </row>
    <row r="23" spans="1:14" ht="15">
      <c r="A23" t="s">
        <v>706</v>
      </c>
      <c r="B23" s="6">
        <v>3</v>
      </c>
      <c r="C23" s="1" t="s">
        <v>663</v>
      </c>
      <c r="D23" s="1" t="s">
        <v>176</v>
      </c>
      <c r="E23" s="1" t="s">
        <v>625</v>
      </c>
      <c r="F23" s="1"/>
      <c r="H23">
        <v>9</v>
      </c>
      <c r="I23">
        <v>13</v>
      </c>
      <c r="J23">
        <v>14</v>
      </c>
      <c r="K23">
        <v>11</v>
      </c>
      <c r="L23">
        <v>14</v>
      </c>
      <c r="N23" s="8">
        <f>IF(IF(G23&lt;&gt;"",1,0)+IF(H23&lt;&gt;"",1,0)+IF(I23&lt;&gt;"",1,0)+IF(J23&lt;&gt;"",1,0)+IF(K23&lt;&gt;"",1,0)+IF(L23&lt;&gt;"",1,0)&gt;=1,(LARGE((G23,H23,I23,J23,K23,L23),1)),0)+IF(IF(G23&lt;&gt;"",1,0)+IF(H23&lt;&gt;"",1,0)+IF(I23&lt;&gt;"",1,0)+IF(J23&lt;&gt;"",1,0)+IF(K23&lt;&gt;"",1,0)+IF(L23&lt;&gt;"",1,0)&gt;=2,(LARGE((G23,H23,I23,J23,K23,L23),2)),0)+IF(IF(G23&lt;&gt;"",1,0)+IF(H23&lt;&gt;"",1,0)+IF(I23&lt;&gt;"",1,0)+IF(J23&lt;&gt;"",1,0)+IF(K23&lt;&gt;"",1,0)+IF(L23&lt;&gt;"",1,0)&gt;=3,(LARGE((G23,H23,I23,J23,K23,L23),3)),0)</f>
        <v>41</v>
      </c>
    </row>
    <row r="24" spans="1:14" ht="15">
      <c r="A24" t="s">
        <v>706</v>
      </c>
      <c r="B24" s="6">
        <v>4</v>
      </c>
      <c r="C24" s="1" t="s">
        <v>16</v>
      </c>
      <c r="D24" s="1" t="s">
        <v>84</v>
      </c>
      <c r="E24" s="1" t="s">
        <v>619</v>
      </c>
      <c r="F24" s="1"/>
      <c r="G24">
        <v>13</v>
      </c>
      <c r="H24">
        <v>12</v>
      </c>
      <c r="J24">
        <v>13</v>
      </c>
      <c r="K24">
        <v>14</v>
      </c>
      <c r="N24" s="8">
        <f>IF(IF(G24&lt;&gt;"",1,0)+IF(H24&lt;&gt;"",1,0)+IF(I24&lt;&gt;"",1,0)+IF(J24&lt;&gt;"",1,0)+IF(K24&lt;&gt;"",1,0)+IF(L24&lt;&gt;"",1,0)&gt;=1,(LARGE((G24,H24,I24,J24,K24,L24),1)),0)+IF(IF(G24&lt;&gt;"",1,0)+IF(H24&lt;&gt;"",1,0)+IF(I24&lt;&gt;"",1,0)+IF(J24&lt;&gt;"",1,0)+IF(K24&lt;&gt;"",1,0)+IF(L24&lt;&gt;"",1,0)&gt;=2,(LARGE((G24,H24,I24,J24,K24,L24),2)),0)+IF(IF(G24&lt;&gt;"",1,0)+IF(H24&lt;&gt;"",1,0)+IF(I24&lt;&gt;"",1,0)+IF(J24&lt;&gt;"",1,0)+IF(K24&lt;&gt;"",1,0)+IF(L24&lt;&gt;"",1,0)&gt;=3,(LARGE((G24,H24,I24,J24,K24,L24),3)),0)</f>
        <v>40</v>
      </c>
    </row>
    <row r="25" spans="1:14" ht="15">
      <c r="A25" t="s">
        <v>706</v>
      </c>
      <c r="B25" s="6">
        <v>5</v>
      </c>
      <c r="C25" s="1" t="s">
        <v>92</v>
      </c>
      <c r="D25" s="1" t="s">
        <v>93</v>
      </c>
      <c r="E25" s="1" t="s">
        <v>620</v>
      </c>
      <c r="F25" s="1"/>
      <c r="G25">
        <v>12</v>
      </c>
      <c r="H25">
        <v>15</v>
      </c>
      <c r="I25">
        <v>10</v>
      </c>
      <c r="J25">
        <v>5</v>
      </c>
      <c r="N25" s="8">
        <f>IF(IF(G25&lt;&gt;"",1,0)+IF(H25&lt;&gt;"",1,0)+IF(I25&lt;&gt;"",1,0)+IF(J25&lt;&gt;"",1,0)+IF(K25&lt;&gt;"",1,0)+IF(L25&lt;&gt;"",1,0)&gt;=1,(LARGE((G25,H25,I25,J25,K25,L25),1)),0)+IF(IF(G25&lt;&gt;"",1,0)+IF(H25&lt;&gt;"",1,0)+IF(I25&lt;&gt;"",1,0)+IF(J25&lt;&gt;"",1,0)+IF(K25&lt;&gt;"",1,0)+IF(L25&lt;&gt;"",1,0)&gt;=2,(LARGE((G25,H25,I25,J25,K25,L25),2)),0)+IF(IF(G25&lt;&gt;"",1,0)+IF(H25&lt;&gt;"",1,0)+IF(I25&lt;&gt;"",1,0)+IF(J25&lt;&gt;"",1,0)+IF(K25&lt;&gt;"",1,0)+IF(L25&lt;&gt;"",1,0)&gt;=3,(LARGE((G25,H25,I25,J25,K25,L25),3)),0)</f>
        <v>37</v>
      </c>
    </row>
    <row r="26" spans="1:14" ht="15">
      <c r="A26" t="s">
        <v>706</v>
      </c>
      <c r="B26" s="6">
        <v>6</v>
      </c>
      <c r="C26" s="1" t="s">
        <v>116</v>
      </c>
      <c r="D26" s="1" t="s">
        <v>117</v>
      </c>
      <c r="E26" s="1" t="s">
        <v>625</v>
      </c>
      <c r="F26" s="1"/>
      <c r="G26">
        <v>9</v>
      </c>
      <c r="H26">
        <v>8</v>
      </c>
      <c r="I26">
        <v>9</v>
      </c>
      <c r="J26">
        <v>7</v>
      </c>
      <c r="K26">
        <v>8</v>
      </c>
      <c r="N26" s="8">
        <f>IF(IF(G26&lt;&gt;"",1,0)+IF(H26&lt;&gt;"",1,0)+IF(I26&lt;&gt;"",1,0)+IF(J26&lt;&gt;"",1,0)+IF(K26&lt;&gt;"",1,0)+IF(L26&lt;&gt;"",1,0)&gt;=1,(LARGE((G26,H26,I26,J26,K26,L26),1)),0)+IF(IF(G26&lt;&gt;"",1,0)+IF(H26&lt;&gt;"",1,0)+IF(I26&lt;&gt;"",1,0)+IF(J26&lt;&gt;"",1,0)+IF(K26&lt;&gt;"",1,0)+IF(L26&lt;&gt;"",1,0)&gt;=2,(LARGE((G26,H26,I26,J26,K26,L26),2)),0)+IF(IF(G26&lt;&gt;"",1,0)+IF(H26&lt;&gt;"",1,0)+IF(I26&lt;&gt;"",1,0)+IF(J26&lt;&gt;"",1,0)+IF(K26&lt;&gt;"",1,0)+IF(L26&lt;&gt;"",1,0)&gt;=3,(LARGE((G26,H26,I26,J26,K26,L26),3)),0)</f>
        <v>26</v>
      </c>
    </row>
    <row r="27" spans="1:14" ht="15">
      <c r="A27" t="s">
        <v>706</v>
      </c>
      <c r="B27" s="6">
        <v>7</v>
      </c>
      <c r="C27" s="1" t="s">
        <v>659</v>
      </c>
      <c r="D27" s="1" t="s">
        <v>40</v>
      </c>
      <c r="E27" s="1" t="s">
        <v>625</v>
      </c>
      <c r="F27" s="1"/>
      <c r="H27">
        <v>13</v>
      </c>
      <c r="I27">
        <v>1</v>
      </c>
      <c r="L27">
        <v>11</v>
      </c>
      <c r="N27" s="8">
        <f>IF(IF(G27&lt;&gt;"",1,0)+IF(H27&lt;&gt;"",1,0)+IF(I27&lt;&gt;"",1,0)+IF(J27&lt;&gt;"",1,0)+IF(K27&lt;&gt;"",1,0)+IF(L27&lt;&gt;"",1,0)&gt;=1,(LARGE((G27,H27,I27,J27,K27,L27),1)),0)+IF(IF(G27&lt;&gt;"",1,0)+IF(H27&lt;&gt;"",1,0)+IF(I27&lt;&gt;"",1,0)+IF(J27&lt;&gt;"",1,0)+IF(K27&lt;&gt;"",1,0)+IF(L27&lt;&gt;"",1,0)&gt;=2,(LARGE((G27,H27,I27,J27,K27,L27),2)),0)+IF(IF(G27&lt;&gt;"",1,0)+IF(H27&lt;&gt;"",1,0)+IF(I27&lt;&gt;"",1,0)+IF(J27&lt;&gt;"",1,0)+IF(K27&lt;&gt;"",1,0)+IF(L27&lt;&gt;"",1,0)&gt;=3,(LARGE((G27,H27,I27,J27,K27,L27),3)),0)</f>
        <v>25</v>
      </c>
    </row>
    <row r="28" spans="1:14" ht="15">
      <c r="A28" t="s">
        <v>706</v>
      </c>
      <c r="B28" s="6">
        <v>8</v>
      </c>
      <c r="C28" s="1" t="s">
        <v>104</v>
      </c>
      <c r="D28" s="1" t="s">
        <v>79</v>
      </c>
      <c r="E28" s="1" t="s">
        <v>620</v>
      </c>
      <c r="F28" s="1"/>
      <c r="G28">
        <v>11</v>
      </c>
      <c r="H28">
        <v>1</v>
      </c>
      <c r="I28">
        <v>12</v>
      </c>
      <c r="N28" s="8">
        <f>IF(IF(G28&lt;&gt;"",1,0)+IF(H28&lt;&gt;"",1,0)+IF(I28&lt;&gt;"",1,0)+IF(J28&lt;&gt;"",1,0)+IF(K28&lt;&gt;"",1,0)+IF(L28&lt;&gt;"",1,0)&gt;=1,(LARGE((G28,H28,I28,J28,K28,L28),1)),0)+IF(IF(G28&lt;&gt;"",1,0)+IF(H28&lt;&gt;"",1,0)+IF(I28&lt;&gt;"",1,0)+IF(J28&lt;&gt;"",1,0)+IF(K28&lt;&gt;"",1,0)+IF(L28&lt;&gt;"",1,0)&gt;=2,(LARGE((G28,H28,I28,J28,K28,L28),2)),0)+IF(IF(G28&lt;&gt;"",1,0)+IF(H28&lt;&gt;"",1,0)+IF(I28&lt;&gt;"",1,0)+IF(J28&lt;&gt;"",1,0)+IF(K28&lt;&gt;"",1,0)+IF(L28&lt;&gt;"",1,0)&gt;=3,(LARGE((G28,H28,I28,J28,K28,L28),3)),0)</f>
        <v>24</v>
      </c>
    </row>
    <row r="29" spans="1:14" ht="15">
      <c r="A29" t="s">
        <v>706</v>
      </c>
      <c r="B29" s="6">
        <v>9</v>
      </c>
      <c r="C29" s="1" t="s">
        <v>654</v>
      </c>
      <c r="D29" s="1" t="s">
        <v>132</v>
      </c>
      <c r="E29" s="1" t="s">
        <v>625</v>
      </c>
      <c r="F29" s="1"/>
      <c r="G29">
        <v>7</v>
      </c>
      <c r="H29">
        <v>5</v>
      </c>
      <c r="I29">
        <v>2</v>
      </c>
      <c r="K29">
        <v>12</v>
      </c>
      <c r="N29" s="8">
        <f>IF(IF(G29&lt;&gt;"",1,0)+IF(H29&lt;&gt;"",1,0)+IF(I29&lt;&gt;"",1,0)+IF(J29&lt;&gt;"",1,0)+IF(K29&lt;&gt;"",1,0)+IF(L29&lt;&gt;"",1,0)&gt;=1,(LARGE((G29,H29,I29,J29,K29,L29),1)),0)+IF(IF(G29&lt;&gt;"",1,0)+IF(H29&lt;&gt;"",1,0)+IF(I29&lt;&gt;"",1,0)+IF(J29&lt;&gt;"",1,0)+IF(K29&lt;&gt;"",1,0)+IF(L29&lt;&gt;"",1,0)&gt;=2,(LARGE((G29,H29,I29,J29,K29,L29),2)),0)+IF(IF(G29&lt;&gt;"",1,0)+IF(H29&lt;&gt;"",1,0)+IF(I29&lt;&gt;"",1,0)+IF(J29&lt;&gt;"",1,0)+IF(K29&lt;&gt;"",1,0)+IF(L29&lt;&gt;"",1,0)&gt;=3,(LARGE((G29,H29,I29,J29,K29,L29),3)),0)</f>
        <v>24</v>
      </c>
    </row>
    <row r="30" spans="1:14" ht="15">
      <c r="A30" t="s">
        <v>706</v>
      </c>
      <c r="B30" s="6">
        <v>10</v>
      </c>
      <c r="C30" s="1" t="s">
        <v>142</v>
      </c>
      <c r="D30" s="1" t="s">
        <v>143</v>
      </c>
      <c r="E30" s="1" t="s">
        <v>620</v>
      </c>
      <c r="F30" s="1"/>
      <c r="G30">
        <v>4</v>
      </c>
      <c r="H30">
        <v>7</v>
      </c>
      <c r="I30">
        <v>3</v>
      </c>
      <c r="L30">
        <v>9</v>
      </c>
      <c r="N30" s="8">
        <f>IF(IF(G30&lt;&gt;"",1,0)+IF(H30&lt;&gt;"",1,0)+IF(I30&lt;&gt;"",1,0)+IF(J30&lt;&gt;"",1,0)+IF(K30&lt;&gt;"",1,0)+IF(L30&lt;&gt;"",1,0)&gt;=1,(LARGE((G30,H30,I30,J30,K30,L30),1)),0)+IF(IF(G30&lt;&gt;"",1,0)+IF(H30&lt;&gt;"",1,0)+IF(I30&lt;&gt;"",1,0)+IF(J30&lt;&gt;"",1,0)+IF(K30&lt;&gt;"",1,0)+IF(L30&lt;&gt;"",1,0)&gt;=2,(LARGE((G30,H30,I30,J30,K30,L30),2)),0)+IF(IF(G30&lt;&gt;"",1,0)+IF(H30&lt;&gt;"",1,0)+IF(I30&lt;&gt;"",1,0)+IF(J30&lt;&gt;"",1,0)+IF(K30&lt;&gt;"",1,0)+IF(L30&lt;&gt;"",1,0)&gt;=3,(LARGE((G30,H30,I30,J30,K30,L30),3)),0)</f>
        <v>20</v>
      </c>
    </row>
    <row r="31" spans="1:14" ht="15">
      <c r="A31" t="s">
        <v>706</v>
      </c>
      <c r="B31" s="6">
        <v>11</v>
      </c>
      <c r="C31" s="1" t="s">
        <v>660</v>
      </c>
      <c r="D31" s="1" t="s">
        <v>661</v>
      </c>
      <c r="E31" s="1" t="s">
        <v>621</v>
      </c>
      <c r="F31" s="1"/>
      <c r="H31">
        <v>11</v>
      </c>
      <c r="I31">
        <v>8</v>
      </c>
      <c r="N31" s="8">
        <f>IF(IF(G31&lt;&gt;"",1,0)+IF(H31&lt;&gt;"",1,0)+IF(I31&lt;&gt;"",1,0)+IF(J31&lt;&gt;"",1,0)+IF(K31&lt;&gt;"",1,0)+IF(L31&lt;&gt;"",1,0)&gt;=1,(LARGE((G31,H31,I31,J31,K31,L31),1)),0)+IF(IF(G31&lt;&gt;"",1,0)+IF(H31&lt;&gt;"",1,0)+IF(I31&lt;&gt;"",1,0)+IF(J31&lt;&gt;"",1,0)+IF(K31&lt;&gt;"",1,0)+IF(L31&lt;&gt;"",1,0)&gt;=2,(LARGE((G31,H31,I31,J31,K31,L31),2)),0)+IF(IF(G31&lt;&gt;"",1,0)+IF(H31&lt;&gt;"",1,0)+IF(I31&lt;&gt;"",1,0)+IF(J31&lt;&gt;"",1,0)+IF(K31&lt;&gt;"",1,0)+IF(L31&lt;&gt;"",1,0)&gt;=3,(LARGE((G31,H31,I31,J31,K31,L31),3)),0)</f>
        <v>19</v>
      </c>
    </row>
    <row r="32" spans="1:14" ht="15">
      <c r="A32" t="s">
        <v>706</v>
      </c>
      <c r="B32" s="6">
        <v>12</v>
      </c>
      <c r="C32" s="1" t="s">
        <v>664</v>
      </c>
      <c r="D32" s="1" t="s">
        <v>665</v>
      </c>
      <c r="E32" s="1" t="s">
        <v>625</v>
      </c>
      <c r="F32" s="1"/>
      <c r="H32">
        <v>6</v>
      </c>
      <c r="J32">
        <v>4</v>
      </c>
      <c r="K32">
        <v>9</v>
      </c>
      <c r="N32" s="8">
        <f>IF(IF(G32&lt;&gt;"",1,0)+IF(H32&lt;&gt;"",1,0)+IF(I32&lt;&gt;"",1,0)+IF(J32&lt;&gt;"",1,0)+IF(K32&lt;&gt;"",1,0)+IF(L32&lt;&gt;"",1,0)&gt;=1,(LARGE((G32,H32,I32,J32,K32,L32),1)),0)+IF(IF(G32&lt;&gt;"",1,0)+IF(H32&lt;&gt;"",1,0)+IF(I32&lt;&gt;"",1,0)+IF(J32&lt;&gt;"",1,0)+IF(K32&lt;&gt;"",1,0)+IF(L32&lt;&gt;"",1,0)&gt;=2,(LARGE((G32,H32,I32,J32,K32,L32),2)),0)+IF(IF(G32&lt;&gt;"",1,0)+IF(H32&lt;&gt;"",1,0)+IF(I32&lt;&gt;"",1,0)+IF(J32&lt;&gt;"",1,0)+IF(K32&lt;&gt;"",1,0)+IF(L32&lt;&gt;"",1,0)&gt;=3,(LARGE((G32,H32,I32,J32,K32,L32),3)),0)</f>
        <v>19</v>
      </c>
    </row>
    <row r="33" spans="1:14" ht="15">
      <c r="A33" t="s">
        <v>706</v>
      </c>
      <c r="B33" s="6">
        <v>13</v>
      </c>
      <c r="C33" s="1" t="s">
        <v>695</v>
      </c>
      <c r="D33" s="1" t="s">
        <v>662</v>
      </c>
      <c r="E33" s="1" t="s">
        <v>621</v>
      </c>
      <c r="F33" s="1"/>
      <c r="H33">
        <v>10</v>
      </c>
      <c r="I33">
        <v>5</v>
      </c>
      <c r="N33" s="8">
        <f>IF(IF(G33&lt;&gt;"",1,0)+IF(H33&lt;&gt;"",1,0)+IF(I33&lt;&gt;"",1,0)+IF(J33&lt;&gt;"",1,0)+IF(K33&lt;&gt;"",1,0)+IF(L33&lt;&gt;"",1,0)&gt;=1,(LARGE((G33,H33,I33,J33,K33,L33),1)),0)+IF(IF(G33&lt;&gt;"",1,0)+IF(H33&lt;&gt;"",1,0)+IF(I33&lt;&gt;"",1,0)+IF(J33&lt;&gt;"",1,0)+IF(K33&lt;&gt;"",1,0)+IF(L33&lt;&gt;"",1,0)&gt;=2,(LARGE((G33,H33,I33,J33,K33,L33),2)),0)+IF(IF(G33&lt;&gt;"",1,0)+IF(H33&lt;&gt;"",1,0)+IF(I33&lt;&gt;"",1,0)+IF(J33&lt;&gt;"",1,0)+IF(K33&lt;&gt;"",1,0)+IF(L33&lt;&gt;"",1,0)&gt;=3,(LARGE((G33,H33,I33,J33,K33,L33),3)),0)</f>
        <v>15</v>
      </c>
    </row>
    <row r="34" spans="1:14" ht="15">
      <c r="A34" t="s">
        <v>706</v>
      </c>
      <c r="B34" s="6">
        <v>14</v>
      </c>
      <c r="C34" s="1" t="s">
        <v>74</v>
      </c>
      <c r="D34" s="1" t="s">
        <v>73</v>
      </c>
      <c r="E34" s="1" t="s">
        <v>623</v>
      </c>
      <c r="F34" s="1"/>
      <c r="G34">
        <v>15</v>
      </c>
      <c r="N34" s="8">
        <f>IF(IF(G34&lt;&gt;"",1,0)+IF(H34&lt;&gt;"",1,0)+IF(I34&lt;&gt;"",1,0)+IF(J34&lt;&gt;"",1,0)+IF(K34&lt;&gt;"",1,0)+IF(L34&lt;&gt;"",1,0)&gt;=1,(LARGE((G34,H34,I34,J34,K34,L34),1)),0)+IF(IF(G34&lt;&gt;"",1,0)+IF(H34&lt;&gt;"",1,0)+IF(I34&lt;&gt;"",1,0)+IF(J34&lt;&gt;"",1,0)+IF(K34&lt;&gt;"",1,0)+IF(L34&lt;&gt;"",1,0)&gt;=2,(LARGE((G34,H34,I34,J34,K34,L34),2)),0)+IF(IF(G34&lt;&gt;"",1,0)+IF(H34&lt;&gt;"",1,0)+IF(I34&lt;&gt;"",1,0)+IF(J34&lt;&gt;"",1,0)+IF(K34&lt;&gt;"",1,0)+IF(L34&lt;&gt;"",1,0)&gt;=3,(LARGE((G34,H34,I34,J34,K34,L34),3)),0)</f>
        <v>15</v>
      </c>
    </row>
    <row r="35" spans="1:14" ht="15">
      <c r="A35" t="s">
        <v>706</v>
      </c>
      <c r="B35" s="6">
        <v>15</v>
      </c>
      <c r="C35" s="1" t="s">
        <v>92</v>
      </c>
      <c r="D35" s="1" t="s">
        <v>157</v>
      </c>
      <c r="E35" s="1" t="s">
        <v>620</v>
      </c>
      <c r="F35" s="1"/>
      <c r="G35">
        <v>1</v>
      </c>
      <c r="H35">
        <v>0</v>
      </c>
      <c r="I35">
        <v>6</v>
      </c>
      <c r="J35">
        <v>8</v>
      </c>
      <c r="N35" s="8">
        <f>IF(IF(G35&lt;&gt;"",1,0)+IF(H35&lt;&gt;"",1,0)+IF(I35&lt;&gt;"",1,0)+IF(J35&lt;&gt;"",1,0)+IF(K35&lt;&gt;"",1,0)+IF(L35&lt;&gt;"",1,0)&gt;=1,(LARGE((G35,H35,I35,J35,K35,L35),1)),0)+IF(IF(G35&lt;&gt;"",1,0)+IF(H35&lt;&gt;"",1,0)+IF(I35&lt;&gt;"",1,0)+IF(J35&lt;&gt;"",1,0)+IF(K35&lt;&gt;"",1,0)+IF(L35&lt;&gt;"",1,0)&gt;=2,(LARGE((G35,H35,I35,J35,K35,L35),2)),0)+IF(IF(G35&lt;&gt;"",1,0)+IF(H35&lt;&gt;"",1,0)+IF(I35&lt;&gt;"",1,0)+IF(J35&lt;&gt;"",1,0)+IF(K35&lt;&gt;"",1,0)+IF(L35&lt;&gt;"",1,0)&gt;=3,(LARGE((G35,H35,I35,J35,K35,L35),3)),0)</f>
        <v>15</v>
      </c>
    </row>
    <row r="36" spans="1:14" ht="15">
      <c r="A36" t="s">
        <v>706</v>
      </c>
      <c r="B36" s="6">
        <v>16</v>
      </c>
      <c r="C36" s="1" t="s">
        <v>681</v>
      </c>
      <c r="D36" s="1" t="s">
        <v>79</v>
      </c>
      <c r="E36" s="1" t="s">
        <v>624</v>
      </c>
      <c r="F36" s="1"/>
      <c r="G36">
        <v>14</v>
      </c>
      <c r="N36" s="8">
        <f>IF(IF(G36&lt;&gt;"",1,0)+IF(H36&lt;&gt;"",1,0)+IF(I36&lt;&gt;"",1,0)+IF(J36&lt;&gt;"",1,0)+IF(K36&lt;&gt;"",1,0)+IF(L36&lt;&gt;"",1,0)&gt;=1,(LARGE((G36,H36,I36,J36,K36,L36),1)),0)+IF(IF(G36&lt;&gt;"",1,0)+IF(H36&lt;&gt;"",1,0)+IF(I36&lt;&gt;"",1,0)+IF(J36&lt;&gt;"",1,0)+IF(K36&lt;&gt;"",1,0)+IF(L36&lt;&gt;"",1,0)&gt;=2,(LARGE((G36,H36,I36,J36,K36,L36),2)),0)+IF(IF(G36&lt;&gt;"",1,0)+IF(H36&lt;&gt;"",1,0)+IF(I36&lt;&gt;"",1,0)+IF(J36&lt;&gt;"",1,0)+IF(K36&lt;&gt;"",1,0)+IF(L36&lt;&gt;"",1,0)&gt;=3,(LARGE((G36,H36,I36,J36,K36,L36),3)),0)</f>
        <v>14</v>
      </c>
    </row>
    <row r="37" spans="1:14" ht="15">
      <c r="A37" t="s">
        <v>706</v>
      </c>
      <c r="B37" s="6">
        <v>17</v>
      </c>
      <c r="C37" s="1" t="s">
        <v>789</v>
      </c>
      <c r="D37" s="1" t="s">
        <v>169</v>
      </c>
      <c r="E37" s="1" t="s">
        <v>626</v>
      </c>
      <c r="F37" s="1"/>
      <c r="K37">
        <v>13</v>
      </c>
      <c r="N37" s="8">
        <f>IF(IF(G37&lt;&gt;"",1,0)+IF(H37&lt;&gt;"",1,0)+IF(I37&lt;&gt;"",1,0)+IF(J37&lt;&gt;"",1,0)+IF(K37&lt;&gt;"",1,0)+IF(L37&lt;&gt;"",1,0)&gt;=1,(LARGE((G37,H37,I37,J37,K37,L37),1)),0)+IF(IF(G37&lt;&gt;"",1,0)+IF(H37&lt;&gt;"",1,0)+IF(I37&lt;&gt;"",1,0)+IF(J37&lt;&gt;"",1,0)+IF(K37&lt;&gt;"",1,0)+IF(L37&lt;&gt;"",1,0)&gt;=2,(LARGE((G37,H37,I37,J37,K37,L37),2)),0)+IF(IF(G37&lt;&gt;"",1,0)+IF(H37&lt;&gt;"",1,0)+IF(I37&lt;&gt;"",1,0)+IF(J37&lt;&gt;"",1,0)+IF(K37&lt;&gt;"",1,0)+IF(L37&lt;&gt;"",1,0)&gt;=3,(LARGE((G37,H37,I37,J37,K37,L37),3)),0)</f>
        <v>13</v>
      </c>
    </row>
    <row r="38" spans="1:14" ht="15">
      <c r="A38" t="s">
        <v>706</v>
      </c>
      <c r="B38" s="6">
        <v>18</v>
      </c>
      <c r="C38" s="1" t="s">
        <v>675</v>
      </c>
      <c r="D38" s="1" t="s">
        <v>549</v>
      </c>
      <c r="E38" s="1" t="s">
        <v>626</v>
      </c>
      <c r="F38" s="1"/>
      <c r="J38">
        <v>12</v>
      </c>
      <c r="N38" s="8">
        <f>IF(IF(G38&lt;&gt;"",1,0)+IF(H38&lt;&gt;"",1,0)+IF(I38&lt;&gt;"",1,0)+IF(J38&lt;&gt;"",1,0)+IF(K38&lt;&gt;"",1,0)+IF(L38&lt;&gt;"",1,0)&gt;=1,(LARGE((G38,H38,I38,J38,K38,L38),1)),0)+IF(IF(G38&lt;&gt;"",1,0)+IF(H38&lt;&gt;"",1,0)+IF(I38&lt;&gt;"",1,0)+IF(J38&lt;&gt;"",1,0)+IF(K38&lt;&gt;"",1,0)+IF(L38&lt;&gt;"",1,0)&gt;=2,(LARGE((G38,H38,I38,J38,K38,L38),2)),0)+IF(IF(G38&lt;&gt;"",1,0)+IF(H38&lt;&gt;"",1,0)+IF(I38&lt;&gt;"",1,0)+IF(J38&lt;&gt;"",1,0)+IF(K38&lt;&gt;"",1,0)+IF(L38&lt;&gt;"",1,0)&gt;=3,(LARGE((G38,H38,I38,J38,K38,L38),3)),0)</f>
        <v>12</v>
      </c>
    </row>
    <row r="39" spans="1:14" ht="15">
      <c r="A39" t="s">
        <v>706</v>
      </c>
      <c r="B39" s="6">
        <v>19</v>
      </c>
      <c r="C39" s="1" t="s">
        <v>773</v>
      </c>
      <c r="D39" s="1" t="s">
        <v>117</v>
      </c>
      <c r="E39" s="1" t="s">
        <v>622</v>
      </c>
      <c r="F39" s="1"/>
      <c r="J39">
        <v>11</v>
      </c>
      <c r="N39" s="8">
        <f>IF(IF(G39&lt;&gt;"",1,0)+IF(H39&lt;&gt;"",1,0)+IF(I39&lt;&gt;"",1,0)+IF(J39&lt;&gt;"",1,0)+IF(K39&lt;&gt;"",1,0)+IF(L39&lt;&gt;"",1,0)&gt;=1,(LARGE((G39,H39,I39,J39,K39,L39),1)),0)+IF(IF(G39&lt;&gt;"",1,0)+IF(H39&lt;&gt;"",1,0)+IF(I39&lt;&gt;"",1,0)+IF(J39&lt;&gt;"",1,0)+IF(K39&lt;&gt;"",1,0)+IF(L39&lt;&gt;"",1,0)&gt;=2,(LARGE((G39,H39,I39,J39,K39,L39),2)),0)+IF(IF(G39&lt;&gt;"",1,0)+IF(H39&lt;&gt;"",1,0)+IF(I39&lt;&gt;"",1,0)+IF(J39&lt;&gt;"",1,0)+IF(K39&lt;&gt;"",1,0)+IF(L39&lt;&gt;"",1,0)&gt;=3,(LARGE((G39,H39,I39,J39,K39,L39),3)),0)</f>
        <v>11</v>
      </c>
    </row>
    <row r="40" spans="1:14" ht="15">
      <c r="A40" t="s">
        <v>706</v>
      </c>
      <c r="B40" s="6">
        <v>20</v>
      </c>
      <c r="C40" s="1" t="s">
        <v>675</v>
      </c>
      <c r="D40" s="1" t="s">
        <v>730</v>
      </c>
      <c r="E40" s="1" t="s">
        <v>620</v>
      </c>
      <c r="F40" s="1"/>
      <c r="I40">
        <v>11</v>
      </c>
      <c r="N40" s="8">
        <f>IF(IF(G40&lt;&gt;"",1,0)+IF(H40&lt;&gt;"",1,0)+IF(I40&lt;&gt;"",1,0)+IF(J40&lt;&gt;"",1,0)+IF(K40&lt;&gt;"",1,0)+IF(L40&lt;&gt;"",1,0)&gt;=1,(LARGE((G40,H40,I40,J40,K40,L40),1)),0)+IF(IF(G40&lt;&gt;"",1,0)+IF(H40&lt;&gt;"",1,0)+IF(I40&lt;&gt;"",1,0)+IF(J40&lt;&gt;"",1,0)+IF(K40&lt;&gt;"",1,0)+IF(L40&lt;&gt;"",1,0)&gt;=2,(LARGE((G40,H40,I40,J40,K40,L40),2)),0)+IF(IF(G40&lt;&gt;"",1,0)+IF(H40&lt;&gt;"",1,0)+IF(I40&lt;&gt;"",1,0)+IF(J40&lt;&gt;"",1,0)+IF(K40&lt;&gt;"",1,0)+IF(L40&lt;&gt;"",1,0)&gt;=3,(LARGE((G40,H40,I40,J40,K40,L40),3)),0)</f>
        <v>11</v>
      </c>
    </row>
    <row r="41" spans="1:14" ht="15">
      <c r="A41" t="s">
        <v>706</v>
      </c>
      <c r="B41" s="6">
        <v>21</v>
      </c>
      <c r="C41" s="1" t="s">
        <v>751</v>
      </c>
      <c r="D41" s="1" t="s">
        <v>109</v>
      </c>
      <c r="E41" s="1" t="s">
        <v>625</v>
      </c>
      <c r="F41" s="1"/>
      <c r="G41">
        <v>10</v>
      </c>
      <c r="N41" s="8">
        <f>IF(IF(G41&lt;&gt;"",1,0)+IF(H41&lt;&gt;"",1,0)+IF(I41&lt;&gt;"",1,0)+IF(J41&lt;&gt;"",1,0)+IF(K41&lt;&gt;"",1,0)+IF(L41&lt;&gt;"",1,0)&gt;=1,(LARGE((G41,H41,I41,J41,K41,L41),1)),0)+IF(IF(G41&lt;&gt;"",1,0)+IF(H41&lt;&gt;"",1,0)+IF(I41&lt;&gt;"",1,0)+IF(J41&lt;&gt;"",1,0)+IF(K41&lt;&gt;"",1,0)+IF(L41&lt;&gt;"",1,0)&gt;=2,(LARGE((G41,H41,I41,J41,K41,L41),2)),0)+IF(IF(G41&lt;&gt;"",1,0)+IF(H41&lt;&gt;"",1,0)+IF(I41&lt;&gt;"",1,0)+IF(J41&lt;&gt;"",1,0)+IF(K41&lt;&gt;"",1,0)+IF(L41&lt;&gt;"",1,0)&gt;=3,(LARGE((G41,H41,I41,J41,K41,L41),3)),0)</f>
        <v>10</v>
      </c>
    </row>
    <row r="42" spans="1:14" ht="15">
      <c r="A42" t="s">
        <v>706</v>
      </c>
      <c r="B42" s="6">
        <v>22</v>
      </c>
      <c r="C42" s="1" t="s">
        <v>744</v>
      </c>
      <c r="D42" s="1" t="s">
        <v>93</v>
      </c>
      <c r="E42" s="1" t="s">
        <v>624</v>
      </c>
      <c r="F42" s="1"/>
      <c r="G42">
        <v>6</v>
      </c>
      <c r="H42">
        <v>4</v>
      </c>
      <c r="N42" s="8">
        <f>IF(IF(G42&lt;&gt;"",1,0)+IF(H42&lt;&gt;"",1,0)+IF(I42&lt;&gt;"",1,0)+IF(J42&lt;&gt;"",1,0)+IF(K42&lt;&gt;"",1,0)+IF(L42&lt;&gt;"",1,0)&gt;=1,(LARGE((G42,H42,I42,J42,K42,L42),1)),0)+IF(IF(G42&lt;&gt;"",1,0)+IF(H42&lt;&gt;"",1,0)+IF(I42&lt;&gt;"",1,0)+IF(J42&lt;&gt;"",1,0)+IF(K42&lt;&gt;"",1,0)+IF(L42&lt;&gt;"",1,0)&gt;=2,(LARGE((G42,H42,I42,J42,K42,L42),2)),0)+IF(IF(G42&lt;&gt;"",1,0)+IF(H42&lt;&gt;"",1,0)+IF(I42&lt;&gt;"",1,0)+IF(J42&lt;&gt;"",1,0)+IF(K42&lt;&gt;"",1,0)+IF(L42&lt;&gt;"",1,0)&gt;=3,(LARGE((G42,H42,I42,J42,K42,L42),3)),0)</f>
        <v>10</v>
      </c>
    </row>
    <row r="43" spans="1:14" ht="15">
      <c r="A43" t="s">
        <v>706</v>
      </c>
      <c r="B43" s="6">
        <v>23</v>
      </c>
      <c r="C43" s="1" t="s">
        <v>731</v>
      </c>
      <c r="D43" s="1" t="s">
        <v>732</v>
      </c>
      <c r="E43" s="1" t="s">
        <v>626</v>
      </c>
      <c r="F43" s="1"/>
      <c r="I43">
        <v>4</v>
      </c>
      <c r="J43">
        <v>6</v>
      </c>
      <c r="N43" s="8">
        <f>IF(IF(G43&lt;&gt;"",1,0)+IF(H43&lt;&gt;"",1,0)+IF(I43&lt;&gt;"",1,0)+IF(J43&lt;&gt;"",1,0)+IF(K43&lt;&gt;"",1,0)+IF(L43&lt;&gt;"",1,0)&gt;=1,(LARGE((G43,H43,I43,J43,K43,L43),1)),0)+IF(IF(G43&lt;&gt;"",1,0)+IF(H43&lt;&gt;"",1,0)+IF(I43&lt;&gt;"",1,0)+IF(J43&lt;&gt;"",1,0)+IF(K43&lt;&gt;"",1,0)+IF(L43&lt;&gt;"",1,0)&gt;=2,(LARGE((G43,H43,I43,J43,K43,L43),2)),0)+IF(IF(G43&lt;&gt;"",1,0)+IF(H43&lt;&gt;"",1,0)+IF(I43&lt;&gt;"",1,0)+IF(J43&lt;&gt;"",1,0)+IF(K43&lt;&gt;"",1,0)+IF(L43&lt;&gt;"",1,0)&gt;=3,(LARGE((G43,H43,I43,J43,K43,L43),3)),0)</f>
        <v>10</v>
      </c>
    </row>
    <row r="44" spans="1:14" ht="15">
      <c r="A44" t="s">
        <v>706</v>
      </c>
      <c r="B44" s="6">
        <v>24</v>
      </c>
      <c r="C44" s="1" t="s">
        <v>764</v>
      </c>
      <c r="D44" s="1" t="s">
        <v>274</v>
      </c>
      <c r="E44" s="1" t="s">
        <v>626</v>
      </c>
      <c r="F44" s="1"/>
      <c r="K44">
        <v>10</v>
      </c>
      <c r="N44" s="8">
        <f>IF(IF(G44&lt;&gt;"",1,0)+IF(H44&lt;&gt;"",1,0)+IF(I44&lt;&gt;"",1,0)+IF(J44&lt;&gt;"",1,0)+IF(K44&lt;&gt;"",1,0)+IF(L44&lt;&gt;"",1,0)&gt;=1,(LARGE((G44,H44,I44,J44,K44,L44),1)),0)+IF(IF(G44&lt;&gt;"",1,0)+IF(H44&lt;&gt;"",1,0)+IF(I44&lt;&gt;"",1,0)+IF(J44&lt;&gt;"",1,0)+IF(K44&lt;&gt;"",1,0)+IF(L44&lt;&gt;"",1,0)&gt;=2,(LARGE((G44,H44,I44,J44,K44,L44),2)),0)+IF(IF(G44&lt;&gt;"",1,0)+IF(H44&lt;&gt;"",1,0)+IF(I44&lt;&gt;"",1,0)+IF(J44&lt;&gt;"",1,0)+IF(K44&lt;&gt;"",1,0)+IF(L44&lt;&gt;"",1,0)&gt;=3,(LARGE((G44,H44,I44,J44,K44,L44),3)),0)</f>
        <v>10</v>
      </c>
    </row>
    <row r="45" spans="1:14" ht="15">
      <c r="A45" t="s">
        <v>706</v>
      </c>
      <c r="B45" s="6">
        <v>25</v>
      </c>
      <c r="C45" s="1" t="s">
        <v>774</v>
      </c>
      <c r="D45" s="1" t="s">
        <v>176</v>
      </c>
      <c r="E45" s="1" t="s">
        <v>620</v>
      </c>
      <c r="F45" s="1"/>
      <c r="J45">
        <v>9</v>
      </c>
      <c r="N45" s="8">
        <f>IF(IF(G45&lt;&gt;"",1,0)+IF(H45&lt;&gt;"",1,0)+IF(I45&lt;&gt;"",1,0)+IF(J45&lt;&gt;"",1,0)+IF(K45&lt;&gt;"",1,0)+IF(L45&lt;&gt;"",1,0)&gt;=1,(LARGE((G45,H45,I45,J45,K45,L45),1)),0)+IF(IF(G45&lt;&gt;"",1,0)+IF(H45&lt;&gt;"",1,0)+IF(I45&lt;&gt;"",1,0)+IF(J45&lt;&gt;"",1,0)+IF(K45&lt;&gt;"",1,0)+IF(L45&lt;&gt;"",1,0)&gt;=2,(LARGE((G45,H45,I45,J45,K45,L45),2)),0)+IF(IF(G45&lt;&gt;"",1,0)+IF(H45&lt;&gt;"",1,0)+IF(I45&lt;&gt;"",1,0)+IF(J45&lt;&gt;"",1,0)+IF(K45&lt;&gt;"",1,0)+IF(L45&lt;&gt;"",1,0)&gt;=3,(LARGE((G45,H45,I45,J45,K45,L45),3)),0)</f>
        <v>9</v>
      </c>
    </row>
    <row r="46" spans="1:14" ht="15">
      <c r="A46" t="s">
        <v>706</v>
      </c>
      <c r="B46" s="6">
        <v>26</v>
      </c>
      <c r="C46" s="1" t="s">
        <v>721</v>
      </c>
      <c r="D46" s="1" t="s">
        <v>127</v>
      </c>
      <c r="E46" s="1" t="s">
        <v>622</v>
      </c>
      <c r="F46" s="1"/>
      <c r="G46">
        <v>8</v>
      </c>
      <c r="N46" s="8">
        <f>IF(IF(G46&lt;&gt;"",1,0)+IF(H46&lt;&gt;"",1,0)+IF(I46&lt;&gt;"",1,0)+IF(J46&lt;&gt;"",1,0)+IF(K46&lt;&gt;"",1,0)+IF(L46&lt;&gt;"",1,0)&gt;=1,(LARGE((G46,H46,I46,J46,K46,L46),1)),0)+IF(IF(G46&lt;&gt;"",1,0)+IF(H46&lt;&gt;"",1,0)+IF(I46&lt;&gt;"",1,0)+IF(J46&lt;&gt;"",1,0)+IF(K46&lt;&gt;"",1,0)+IF(L46&lt;&gt;"",1,0)&gt;=2,(LARGE((G46,H46,I46,J46,K46,L46),2)),0)+IF(IF(G46&lt;&gt;"",1,0)+IF(H46&lt;&gt;"",1,0)+IF(I46&lt;&gt;"",1,0)+IF(J46&lt;&gt;"",1,0)+IF(K46&lt;&gt;"",1,0)+IF(L46&lt;&gt;"",1,0)&gt;=3,(LARGE((G46,H46,I46,J46,K46,L46),3)),0)</f>
        <v>8</v>
      </c>
    </row>
    <row r="47" spans="1:14" ht="15">
      <c r="A47" t="s">
        <v>706</v>
      </c>
      <c r="B47" s="6">
        <v>27</v>
      </c>
      <c r="C47" s="1" t="s">
        <v>668</v>
      </c>
      <c r="D47" s="1" t="s">
        <v>218</v>
      </c>
      <c r="E47" s="1" t="s">
        <v>629</v>
      </c>
      <c r="F47" s="1"/>
      <c r="H47">
        <v>0</v>
      </c>
      <c r="I47">
        <v>7</v>
      </c>
      <c r="N47" s="8">
        <f>IF(IF(G47&lt;&gt;"",1,0)+IF(H47&lt;&gt;"",1,0)+IF(I47&lt;&gt;"",1,0)+IF(J47&lt;&gt;"",1,0)+IF(K47&lt;&gt;"",1,0)+IF(L47&lt;&gt;"",1,0)&gt;=1,(LARGE((G47,H47,I47,J47,K47,L47),1)),0)+IF(IF(G47&lt;&gt;"",1,0)+IF(H47&lt;&gt;"",1,0)+IF(I47&lt;&gt;"",1,0)+IF(J47&lt;&gt;"",1,0)+IF(K47&lt;&gt;"",1,0)+IF(L47&lt;&gt;"",1,0)&gt;=2,(LARGE((G47,H47,I47,J47,K47,L47),2)),0)+IF(IF(G47&lt;&gt;"",1,0)+IF(H47&lt;&gt;"",1,0)+IF(I47&lt;&gt;"",1,0)+IF(J47&lt;&gt;"",1,0)+IF(K47&lt;&gt;"",1,0)+IF(L47&lt;&gt;"",1,0)&gt;=3,(LARGE((G47,H47,I47,J47,K47,L47),3)),0)</f>
        <v>7</v>
      </c>
    </row>
    <row r="48" spans="1:14" ht="15">
      <c r="A48" t="s">
        <v>706</v>
      </c>
      <c r="B48" s="6">
        <v>28</v>
      </c>
      <c r="C48" s="1" t="s">
        <v>744</v>
      </c>
      <c r="D48" s="1" t="s">
        <v>132</v>
      </c>
      <c r="E48" s="1" t="s">
        <v>619</v>
      </c>
      <c r="F48" s="1"/>
      <c r="K48">
        <v>7</v>
      </c>
      <c r="N48" s="8">
        <f>IF(IF(G48&lt;&gt;"",1,0)+IF(H48&lt;&gt;"",1,0)+IF(I48&lt;&gt;"",1,0)+IF(J48&lt;&gt;"",1,0)+IF(K48&lt;&gt;"",1,0)+IF(L48&lt;&gt;"",1,0)&gt;=1,(LARGE((G48,H48,I48,J48,K48,L48),1)),0)+IF(IF(G48&lt;&gt;"",1,0)+IF(H48&lt;&gt;"",1,0)+IF(I48&lt;&gt;"",1,0)+IF(J48&lt;&gt;"",1,0)+IF(K48&lt;&gt;"",1,0)+IF(L48&lt;&gt;"",1,0)&gt;=2,(LARGE((G48,H48,I48,J48,K48,L48),2)),0)+IF(IF(G48&lt;&gt;"",1,0)+IF(H48&lt;&gt;"",1,0)+IF(I48&lt;&gt;"",1,0)+IF(J48&lt;&gt;"",1,0)+IF(K48&lt;&gt;"",1,0)+IF(L48&lt;&gt;"",1,0)&gt;=3,(LARGE((G48,H48,I48,J48,K48,L48),3)),0)</f>
        <v>7</v>
      </c>
    </row>
    <row r="49" spans="1:14" ht="15">
      <c r="A49" t="s">
        <v>706</v>
      </c>
      <c r="B49" s="6">
        <v>29</v>
      </c>
      <c r="C49" s="1" t="s">
        <v>790</v>
      </c>
      <c r="D49" s="1" t="s">
        <v>791</v>
      </c>
      <c r="E49" s="1" t="s">
        <v>626</v>
      </c>
      <c r="F49" s="1"/>
      <c r="K49">
        <v>6</v>
      </c>
      <c r="N49" s="8">
        <f>IF(IF(G49&lt;&gt;"",1,0)+IF(H49&lt;&gt;"",1,0)+IF(I49&lt;&gt;"",1,0)+IF(J49&lt;&gt;"",1,0)+IF(K49&lt;&gt;"",1,0)+IF(L49&lt;&gt;"",1,0)&gt;=1,(LARGE((G49,H49,I49,J49,K49,L49),1)),0)+IF(IF(G49&lt;&gt;"",1,0)+IF(H49&lt;&gt;"",1,0)+IF(I49&lt;&gt;"",1,0)+IF(J49&lt;&gt;"",1,0)+IF(K49&lt;&gt;"",1,0)+IF(L49&lt;&gt;"",1,0)&gt;=2,(LARGE((G49,H49,I49,J49,K49,L49),2)),0)+IF(IF(G49&lt;&gt;"",1,0)+IF(H49&lt;&gt;"",1,0)+IF(I49&lt;&gt;"",1,0)+IF(J49&lt;&gt;"",1,0)+IF(K49&lt;&gt;"",1,0)+IF(L49&lt;&gt;"",1,0)&gt;=3,(LARGE((G49,H49,I49,J49,K49,L49),3)),0)</f>
        <v>6</v>
      </c>
    </row>
    <row r="50" spans="1:14" ht="15">
      <c r="A50" t="s">
        <v>706</v>
      </c>
      <c r="B50" s="6">
        <v>30</v>
      </c>
      <c r="C50" s="1" t="s">
        <v>139</v>
      </c>
      <c r="D50" s="1" t="s">
        <v>140</v>
      </c>
      <c r="E50" s="1" t="s">
        <v>626</v>
      </c>
      <c r="F50" s="1"/>
      <c r="G50">
        <v>5</v>
      </c>
      <c r="H50">
        <v>0</v>
      </c>
      <c r="J50">
        <v>1</v>
      </c>
      <c r="N50" s="8">
        <f>IF(IF(G50&lt;&gt;"",1,0)+IF(H50&lt;&gt;"",1,0)+IF(I50&lt;&gt;"",1,0)+IF(J50&lt;&gt;"",1,0)+IF(K50&lt;&gt;"",1,0)+IF(L50&lt;&gt;"",1,0)&gt;=1,(LARGE((G50,H50,I50,J50,K50,L50),1)),0)+IF(IF(G50&lt;&gt;"",1,0)+IF(H50&lt;&gt;"",1,0)+IF(I50&lt;&gt;"",1,0)+IF(J50&lt;&gt;"",1,0)+IF(K50&lt;&gt;"",1,0)+IF(L50&lt;&gt;"",1,0)&gt;=2,(LARGE((G50,H50,I50,J50,K50,L50),2)),0)+IF(IF(G50&lt;&gt;"",1,0)+IF(H50&lt;&gt;"",1,0)+IF(I50&lt;&gt;"",1,0)+IF(J50&lt;&gt;"",1,0)+IF(K50&lt;&gt;"",1,0)+IF(L50&lt;&gt;"",1,0)&gt;=3,(LARGE((G50,H50,I50,J50,K50,L50),3)),0)</f>
        <v>6</v>
      </c>
    </row>
    <row r="51" spans="1:14" ht="15">
      <c r="A51" t="s">
        <v>706</v>
      </c>
      <c r="B51" s="6">
        <v>31</v>
      </c>
      <c r="C51" s="1" t="s">
        <v>792</v>
      </c>
      <c r="D51" s="1" t="s">
        <v>793</v>
      </c>
      <c r="E51" s="1" t="s">
        <v>795</v>
      </c>
      <c r="F51" s="1"/>
      <c r="K51">
        <v>5</v>
      </c>
      <c r="N51" s="8">
        <f>IF(IF(G51&lt;&gt;"",1,0)+IF(H51&lt;&gt;"",1,0)+IF(I51&lt;&gt;"",1,0)+IF(J51&lt;&gt;"",1,0)+IF(K51&lt;&gt;"",1,0)+IF(L51&lt;&gt;"",1,0)&gt;=1,(LARGE((G51,H51,I51,J51,K51,L51),1)),0)+IF(IF(G51&lt;&gt;"",1,0)+IF(H51&lt;&gt;"",1,0)+IF(I51&lt;&gt;"",1,0)+IF(J51&lt;&gt;"",1,0)+IF(K51&lt;&gt;"",1,0)+IF(L51&lt;&gt;"",1,0)&gt;=2,(LARGE((G51,H51,I51,J51,K51,L51),2)),0)+IF(IF(G51&lt;&gt;"",1,0)+IF(H51&lt;&gt;"",1,0)+IF(I51&lt;&gt;"",1,0)+IF(J51&lt;&gt;"",1,0)+IF(K51&lt;&gt;"",1,0)+IF(L51&lt;&gt;"",1,0)&gt;=3,(LARGE((G51,H51,I51,J51,K51,L51),3)),0)</f>
        <v>5</v>
      </c>
    </row>
    <row r="52" spans="1:14" ht="15">
      <c r="A52" t="s">
        <v>706</v>
      </c>
      <c r="B52" s="6">
        <v>32</v>
      </c>
      <c r="C52" s="1" t="s">
        <v>675</v>
      </c>
      <c r="D52" s="1" t="s">
        <v>794</v>
      </c>
      <c r="E52" s="1" t="s">
        <v>795</v>
      </c>
      <c r="F52" s="1"/>
      <c r="K52">
        <v>4</v>
      </c>
      <c r="N52" s="8">
        <f>IF(IF(G52&lt;&gt;"",1,0)+IF(H52&lt;&gt;"",1,0)+IF(I52&lt;&gt;"",1,0)+IF(J52&lt;&gt;"",1,0)+IF(K52&lt;&gt;"",1,0)+IF(L52&lt;&gt;"",1,0)&gt;=1,(LARGE((G52,H52,I52,J52,K52,L52),1)),0)+IF(IF(G52&lt;&gt;"",1,0)+IF(H52&lt;&gt;"",1,0)+IF(I52&lt;&gt;"",1,0)+IF(J52&lt;&gt;"",1,0)+IF(K52&lt;&gt;"",1,0)+IF(L52&lt;&gt;"",1,0)&gt;=2,(LARGE((G52,H52,I52,J52,K52,L52),2)),0)+IF(IF(G52&lt;&gt;"",1,0)+IF(H52&lt;&gt;"",1,0)+IF(I52&lt;&gt;"",1,0)+IF(J52&lt;&gt;"",1,0)+IF(K52&lt;&gt;"",1,0)+IF(L52&lt;&gt;"",1,0)&gt;=3,(LARGE((G52,H52,I52,J52,K52,L52),3)),0)</f>
        <v>4</v>
      </c>
    </row>
    <row r="53" spans="1:14" ht="15">
      <c r="A53" t="s">
        <v>706</v>
      </c>
      <c r="B53" s="6">
        <v>33</v>
      </c>
      <c r="C53" s="1" t="s">
        <v>153</v>
      </c>
      <c r="D53" s="1" t="s">
        <v>154</v>
      </c>
      <c r="E53" s="1" t="s">
        <v>620</v>
      </c>
      <c r="F53" s="1"/>
      <c r="G53">
        <v>2</v>
      </c>
      <c r="J53">
        <v>2</v>
      </c>
      <c r="N53" s="8">
        <f>IF(IF(G53&lt;&gt;"",1,0)+IF(H53&lt;&gt;"",1,0)+IF(I53&lt;&gt;"",1,0)+IF(J53&lt;&gt;"",1,0)+IF(K53&lt;&gt;"",1,0)+IF(L53&lt;&gt;"",1,0)&gt;=1,(LARGE((G53,H53,I53,J53,K53,L53),1)),0)+IF(IF(G53&lt;&gt;"",1,0)+IF(H53&lt;&gt;"",1,0)+IF(I53&lt;&gt;"",1,0)+IF(J53&lt;&gt;"",1,0)+IF(K53&lt;&gt;"",1,0)+IF(L53&lt;&gt;"",1,0)&gt;=2,(LARGE((G53,H53,I53,J53,K53,L53),2)),0)+IF(IF(G53&lt;&gt;"",1,0)+IF(H53&lt;&gt;"",1,0)+IF(I53&lt;&gt;"",1,0)+IF(J53&lt;&gt;"",1,0)+IF(K53&lt;&gt;"",1,0)+IF(L53&lt;&gt;"",1,0)&gt;=3,(LARGE((G53,H53,I53,J53,K53,L53),3)),0)</f>
        <v>4</v>
      </c>
    </row>
    <row r="54" spans="1:14" ht="15">
      <c r="A54" t="s">
        <v>706</v>
      </c>
      <c r="B54" s="6">
        <v>34</v>
      </c>
      <c r="C54" s="1" t="s">
        <v>607</v>
      </c>
      <c r="D54" s="1" t="s">
        <v>121</v>
      </c>
      <c r="E54" s="1" t="s">
        <v>624</v>
      </c>
      <c r="F54" s="1"/>
      <c r="G54">
        <v>3</v>
      </c>
      <c r="N54" s="8">
        <f>IF(IF(G54&lt;&gt;"",1,0)+IF(H54&lt;&gt;"",1,0)+IF(I54&lt;&gt;"",1,0)+IF(J54&lt;&gt;"",1,0)+IF(K54&lt;&gt;"",1,0)+IF(L54&lt;&gt;"",1,0)&gt;=1,(LARGE((G54,H54,I54,J54,K54,L54),1)),0)+IF(IF(G54&lt;&gt;"",1,0)+IF(H54&lt;&gt;"",1,0)+IF(I54&lt;&gt;"",1,0)+IF(J54&lt;&gt;"",1,0)+IF(K54&lt;&gt;"",1,0)+IF(L54&lt;&gt;"",1,0)&gt;=2,(LARGE((G54,H54,I54,J54,K54,L54),2)),0)+IF(IF(G54&lt;&gt;"",1,0)+IF(H54&lt;&gt;"",1,0)+IF(I54&lt;&gt;"",1,0)+IF(J54&lt;&gt;"",1,0)+IF(K54&lt;&gt;"",1,0)+IF(L54&lt;&gt;"",1,0)&gt;=3,(LARGE((G54,H54,I54,J54,K54,L54),3)),0)</f>
        <v>3</v>
      </c>
    </row>
    <row r="55" spans="1:14" ht="15">
      <c r="A55" t="s">
        <v>706</v>
      </c>
      <c r="B55" s="6">
        <v>35</v>
      </c>
      <c r="C55" s="1" t="s">
        <v>692</v>
      </c>
      <c r="D55" s="1" t="s">
        <v>161</v>
      </c>
      <c r="E55" s="1" t="s">
        <v>622</v>
      </c>
      <c r="F55" s="1"/>
      <c r="G55">
        <v>0</v>
      </c>
      <c r="H55">
        <v>3</v>
      </c>
      <c r="J55">
        <v>0</v>
      </c>
      <c r="N55" s="8">
        <f>IF(IF(G55&lt;&gt;"",1,0)+IF(H55&lt;&gt;"",1,0)+IF(I55&lt;&gt;"",1,0)+IF(J55&lt;&gt;"",1,0)+IF(K55&lt;&gt;"",1,0)+IF(L55&lt;&gt;"",1,0)&gt;=1,(LARGE((G55,H55,I55,J55,K55,L55),1)),0)+IF(IF(G55&lt;&gt;"",1,0)+IF(H55&lt;&gt;"",1,0)+IF(I55&lt;&gt;"",1,0)+IF(J55&lt;&gt;"",1,0)+IF(K55&lt;&gt;"",1,0)+IF(L55&lt;&gt;"",1,0)&gt;=2,(LARGE((G55,H55,I55,J55,K55,L55),2)),0)+IF(IF(G55&lt;&gt;"",1,0)+IF(H55&lt;&gt;"",1,0)+IF(I55&lt;&gt;"",1,0)+IF(J55&lt;&gt;"",1,0)+IF(K55&lt;&gt;"",1,0)+IF(L55&lt;&gt;"",1,0)&gt;=3,(LARGE((G55,H55,I55,J55,K55,L55),3)),0)</f>
        <v>3</v>
      </c>
    </row>
    <row r="56" spans="1:14" ht="15">
      <c r="A56" t="s">
        <v>706</v>
      </c>
      <c r="B56" s="6">
        <v>36</v>
      </c>
      <c r="C56" s="1" t="s">
        <v>759</v>
      </c>
      <c r="D56" s="1" t="s">
        <v>40</v>
      </c>
      <c r="E56" s="1" t="s">
        <v>626</v>
      </c>
      <c r="F56" s="1"/>
      <c r="J56">
        <v>3</v>
      </c>
      <c r="N56" s="8">
        <f>IF(IF(G56&lt;&gt;"",1,0)+IF(H56&lt;&gt;"",1,0)+IF(I56&lt;&gt;"",1,0)+IF(J56&lt;&gt;"",1,0)+IF(K56&lt;&gt;"",1,0)+IF(L56&lt;&gt;"",1,0)&gt;=1,(LARGE((G56,H56,I56,J56,K56,L56),1)),0)+IF(IF(G56&lt;&gt;"",1,0)+IF(H56&lt;&gt;"",1,0)+IF(I56&lt;&gt;"",1,0)+IF(J56&lt;&gt;"",1,0)+IF(K56&lt;&gt;"",1,0)+IF(L56&lt;&gt;"",1,0)&gt;=2,(LARGE((G56,H56,I56,J56,K56,L56),2)),0)+IF(IF(G56&lt;&gt;"",1,0)+IF(H56&lt;&gt;"",1,0)+IF(I56&lt;&gt;"",1,0)+IF(J56&lt;&gt;"",1,0)+IF(K56&lt;&gt;"",1,0)+IF(L56&lt;&gt;"",1,0)&gt;=3,(LARGE((G56,H56,I56,J56,K56,L56),3)),0)</f>
        <v>3</v>
      </c>
    </row>
    <row r="57" spans="1:14" ht="15">
      <c r="A57" t="s">
        <v>706</v>
      </c>
      <c r="B57" s="6">
        <v>37</v>
      </c>
      <c r="C57" s="1" t="s">
        <v>666</v>
      </c>
      <c r="D57" s="1" t="s">
        <v>667</v>
      </c>
      <c r="E57" s="1" t="s">
        <v>624</v>
      </c>
      <c r="F57" s="1"/>
      <c r="H57">
        <v>2</v>
      </c>
      <c r="N57" s="8">
        <f>IF(IF(G57&lt;&gt;"",1,0)+IF(H57&lt;&gt;"",1,0)+IF(I57&lt;&gt;"",1,0)+IF(J57&lt;&gt;"",1,0)+IF(K57&lt;&gt;"",1,0)+IF(L57&lt;&gt;"",1,0)&gt;=1,(LARGE((G57,H57,I57,J57,K57,L57),1)),0)+IF(IF(G57&lt;&gt;"",1,0)+IF(H57&lt;&gt;"",1,0)+IF(I57&lt;&gt;"",1,0)+IF(J57&lt;&gt;"",1,0)+IF(K57&lt;&gt;"",1,0)+IF(L57&lt;&gt;"",1,0)&gt;=2,(LARGE((G57,H57,I57,J57,K57,L57),2)),0)+IF(IF(G57&lt;&gt;"",1,0)+IF(H57&lt;&gt;"",1,0)+IF(I57&lt;&gt;"",1,0)+IF(J57&lt;&gt;"",1,0)+IF(K57&lt;&gt;"",1,0)+IF(L57&lt;&gt;"",1,0)&gt;=3,(LARGE((G57,H57,I57,J57,K57,L57),3)),0)</f>
        <v>2</v>
      </c>
    </row>
    <row r="58" spans="1:14" ht="15">
      <c r="A58" t="s">
        <v>706</v>
      </c>
      <c r="B58" s="6">
        <v>38</v>
      </c>
      <c r="C58" s="1" t="s">
        <v>164</v>
      </c>
      <c r="D58" s="1" t="s">
        <v>165</v>
      </c>
      <c r="E58" s="1" t="s">
        <v>622</v>
      </c>
      <c r="F58" s="1"/>
      <c r="G58">
        <v>0</v>
      </c>
      <c r="H58">
        <v>0</v>
      </c>
      <c r="J58">
        <v>0</v>
      </c>
      <c r="N58" s="8">
        <f>IF(IF(G58&lt;&gt;"",1,0)+IF(H58&lt;&gt;"",1,0)+IF(I58&lt;&gt;"",1,0)+IF(J58&lt;&gt;"",1,0)+IF(K58&lt;&gt;"",1,0)+IF(L58&lt;&gt;"",1,0)&gt;=1,(LARGE((G58,H58,I58,J58,K58,L58),1)),0)+IF(IF(G58&lt;&gt;"",1,0)+IF(H58&lt;&gt;"",1,0)+IF(I58&lt;&gt;"",1,0)+IF(J58&lt;&gt;"",1,0)+IF(K58&lt;&gt;"",1,0)+IF(L58&lt;&gt;"",1,0)&gt;=2,(LARGE((G58,H58,I58,J58,K58,L58),2)),0)+IF(IF(G58&lt;&gt;"",1,0)+IF(H58&lt;&gt;"",1,0)+IF(I58&lt;&gt;"",1,0)+IF(J58&lt;&gt;"",1,0)+IF(K58&lt;&gt;"",1,0)+IF(L58&lt;&gt;"",1,0)&gt;=3,(LARGE((G58,H58,I58,J58,K58,L58),3)),0)</f>
        <v>0</v>
      </c>
    </row>
    <row r="59" spans="3:14" ht="15">
      <c r="C59" s="1"/>
      <c r="D59" s="1"/>
      <c r="E59" s="1"/>
      <c r="F59" s="1"/>
      <c r="N59" s="8"/>
    </row>
    <row r="60" spans="2:14" ht="19.5">
      <c r="B60" s="13" t="s">
        <v>636</v>
      </c>
      <c r="C60" t="s">
        <v>632</v>
      </c>
      <c r="D60" t="s">
        <v>633</v>
      </c>
      <c r="E60" t="s">
        <v>637</v>
      </c>
      <c r="G60" t="s">
        <v>613</v>
      </c>
      <c r="H60" t="s">
        <v>614</v>
      </c>
      <c r="I60" t="s">
        <v>615</v>
      </c>
      <c r="J60" t="s">
        <v>616</v>
      </c>
      <c r="K60" t="s">
        <v>617</v>
      </c>
      <c r="L60" t="s">
        <v>618</v>
      </c>
      <c r="N60" t="s">
        <v>13</v>
      </c>
    </row>
    <row r="61" spans="3:14" ht="15">
      <c r="C61" s="1"/>
      <c r="D61" s="1"/>
      <c r="E61" s="1"/>
      <c r="F61" s="1"/>
      <c r="N61" s="8"/>
    </row>
    <row r="62" spans="1:14" ht="15">
      <c r="A62" t="s">
        <v>707</v>
      </c>
      <c r="B62" s="6">
        <v>1</v>
      </c>
      <c r="C62" s="1" t="s">
        <v>174</v>
      </c>
      <c r="D62" s="1" t="s">
        <v>109</v>
      </c>
      <c r="E62" s="1" t="s">
        <v>623</v>
      </c>
      <c r="F62" s="1"/>
      <c r="G62">
        <v>15</v>
      </c>
      <c r="H62">
        <v>12</v>
      </c>
      <c r="I62">
        <v>14</v>
      </c>
      <c r="J62">
        <v>15</v>
      </c>
      <c r="K62">
        <v>15</v>
      </c>
      <c r="L62">
        <v>14</v>
      </c>
      <c r="N62" s="8">
        <f>IF(IF(G62&lt;&gt;"",1,0)+IF(H62&lt;&gt;"",1,0)+IF(I62&lt;&gt;"",1,0)+IF(J62&lt;&gt;"",1,0)+IF(K62&lt;&gt;"",1,0)+IF(L62&lt;&gt;"",1,0)&gt;=1,(LARGE((G62,H62,I62,J62,K62,L62),1)),0)+IF(IF(G62&lt;&gt;"",1,0)+IF(H62&lt;&gt;"",1,0)+IF(I62&lt;&gt;"",1,0)+IF(J62&lt;&gt;"",1,0)+IF(K62&lt;&gt;"",1,0)+IF(L62&lt;&gt;"",1,0)&gt;=2,(LARGE((G62,H62,I62,J62,K62,L62),2)),0)+IF(IF(G62&lt;&gt;"",1,0)+IF(H62&lt;&gt;"",1,0)+IF(I62&lt;&gt;"",1,0)+IF(J62&lt;&gt;"",1,0)+IF(K62&lt;&gt;"",1,0)+IF(L62&lt;&gt;"",1,0)&gt;=3,(LARGE((G62,H62,I62,J62,K62,L62),3)),0)</f>
        <v>45</v>
      </c>
    </row>
    <row r="63" spans="1:14" ht="15">
      <c r="A63" t="s">
        <v>707</v>
      </c>
      <c r="B63" s="6">
        <v>2</v>
      </c>
      <c r="C63" s="1" t="s">
        <v>745</v>
      </c>
      <c r="D63" s="1" t="s">
        <v>140</v>
      </c>
      <c r="E63" s="1" t="s">
        <v>620</v>
      </c>
      <c r="F63" s="1"/>
      <c r="G63">
        <v>8</v>
      </c>
      <c r="H63">
        <v>11</v>
      </c>
      <c r="I63">
        <v>15</v>
      </c>
      <c r="J63">
        <v>14</v>
      </c>
      <c r="L63">
        <v>12</v>
      </c>
      <c r="N63" s="8">
        <f>IF(IF(G63&lt;&gt;"",1,0)+IF(H63&lt;&gt;"",1,0)+IF(I63&lt;&gt;"",1,0)+IF(J63&lt;&gt;"",1,0)+IF(K63&lt;&gt;"",1,0)+IF(L63&lt;&gt;"",1,0)&gt;=1,(LARGE((G63,H63,I63,J63,K63,L63),1)),0)+IF(IF(G63&lt;&gt;"",1,0)+IF(H63&lt;&gt;"",1,0)+IF(I63&lt;&gt;"",1,0)+IF(J63&lt;&gt;"",1,0)+IF(K63&lt;&gt;"",1,0)+IF(L63&lt;&gt;"",1,0)&gt;=2,(LARGE((G63,H63,I63,J63,K63,L63),2)),0)+IF(IF(G63&lt;&gt;"",1,0)+IF(H63&lt;&gt;"",1,0)+IF(I63&lt;&gt;"",1,0)+IF(J63&lt;&gt;"",1,0)+IF(K63&lt;&gt;"",1,0)+IF(L63&lt;&gt;"",1,0)&gt;=3,(LARGE((G63,H63,I63,J63,K63,L63),3)),0)</f>
        <v>41</v>
      </c>
    </row>
    <row r="64" spans="1:14" ht="15">
      <c r="A64" t="s">
        <v>707</v>
      </c>
      <c r="B64" s="6">
        <v>3</v>
      </c>
      <c r="C64" s="1" t="s">
        <v>656</v>
      </c>
      <c r="D64" s="1" t="s">
        <v>79</v>
      </c>
      <c r="E64" s="1" t="s">
        <v>628</v>
      </c>
      <c r="F64" s="1"/>
      <c r="G64">
        <v>10</v>
      </c>
      <c r="H64">
        <v>15</v>
      </c>
      <c r="I64">
        <v>4</v>
      </c>
      <c r="J64">
        <v>13</v>
      </c>
      <c r="L64">
        <v>5</v>
      </c>
      <c r="N64" s="8">
        <f>IF(IF(G64&lt;&gt;"",1,0)+IF(H64&lt;&gt;"",1,0)+IF(I64&lt;&gt;"",1,0)+IF(J64&lt;&gt;"",1,0)+IF(K64&lt;&gt;"",1,0)+IF(L64&lt;&gt;"",1,0)&gt;=1,(LARGE((G64,H64,I64,J64,K64,L64),1)),0)+IF(IF(G64&lt;&gt;"",1,0)+IF(H64&lt;&gt;"",1,0)+IF(I64&lt;&gt;"",1,0)+IF(J64&lt;&gt;"",1,0)+IF(K64&lt;&gt;"",1,0)+IF(L64&lt;&gt;"",1,0)&gt;=2,(LARGE((G64,H64,I64,J64,K64,L64),2)),0)+IF(IF(G64&lt;&gt;"",1,0)+IF(H64&lt;&gt;"",1,0)+IF(I64&lt;&gt;"",1,0)+IF(J64&lt;&gt;"",1,0)+IF(K64&lt;&gt;"",1,0)+IF(L64&lt;&gt;"",1,0)&gt;=3,(LARGE((G64,H64,I64,J64,K64,L64),3)),0)</f>
        <v>38</v>
      </c>
    </row>
    <row r="65" spans="1:14" ht="15">
      <c r="A65" t="s">
        <v>707</v>
      </c>
      <c r="B65" s="6">
        <v>4</v>
      </c>
      <c r="C65" s="1" t="s">
        <v>672</v>
      </c>
      <c r="D65" s="1" t="s">
        <v>322</v>
      </c>
      <c r="E65" s="1" t="s">
        <v>623</v>
      </c>
      <c r="F65" s="1"/>
      <c r="H65">
        <v>10</v>
      </c>
      <c r="I65">
        <v>13</v>
      </c>
      <c r="J65">
        <v>11</v>
      </c>
      <c r="K65">
        <v>12</v>
      </c>
      <c r="N65" s="8">
        <f>IF(IF(G65&lt;&gt;"",1,0)+IF(H65&lt;&gt;"",1,0)+IF(I65&lt;&gt;"",1,0)+IF(J65&lt;&gt;"",1,0)+IF(K65&lt;&gt;"",1,0)+IF(L65&lt;&gt;"",1,0)&gt;=1,(LARGE((G65,H65,I65,J65,K65,L65),1)),0)+IF(IF(G65&lt;&gt;"",1,0)+IF(H65&lt;&gt;"",1,0)+IF(I65&lt;&gt;"",1,0)+IF(J65&lt;&gt;"",1,0)+IF(K65&lt;&gt;"",1,0)+IF(L65&lt;&gt;"",1,0)&gt;=2,(LARGE((G65,H65,I65,J65,K65,L65),2)),0)+IF(IF(G65&lt;&gt;"",1,0)+IF(H65&lt;&gt;"",1,0)+IF(I65&lt;&gt;"",1,0)+IF(J65&lt;&gt;"",1,0)+IF(K65&lt;&gt;"",1,0)+IF(L65&lt;&gt;"",1,0)&gt;=3,(LARGE((G65,H65,I65,J65,K65,L65),3)),0)</f>
        <v>36</v>
      </c>
    </row>
    <row r="66" spans="1:14" ht="15">
      <c r="A66" t="s">
        <v>707</v>
      </c>
      <c r="B66" s="6">
        <v>5</v>
      </c>
      <c r="C66" s="1" t="s">
        <v>670</v>
      </c>
      <c r="D66" s="1" t="s">
        <v>169</v>
      </c>
      <c r="E66" s="1" t="s">
        <v>626</v>
      </c>
      <c r="F66" s="1"/>
      <c r="H66">
        <v>14</v>
      </c>
      <c r="I66">
        <v>6</v>
      </c>
      <c r="K66">
        <v>14</v>
      </c>
      <c r="N66" s="8">
        <f>IF(IF(G66&lt;&gt;"",1,0)+IF(H66&lt;&gt;"",1,0)+IF(I66&lt;&gt;"",1,0)+IF(J66&lt;&gt;"",1,0)+IF(K66&lt;&gt;"",1,0)+IF(L66&lt;&gt;"",1,0)&gt;=1,(LARGE((G66,H66,I66,J66,K66,L66),1)),0)+IF(IF(G66&lt;&gt;"",1,0)+IF(H66&lt;&gt;"",1,0)+IF(I66&lt;&gt;"",1,0)+IF(J66&lt;&gt;"",1,0)+IF(K66&lt;&gt;"",1,0)+IF(L66&lt;&gt;"",1,0)&gt;=2,(LARGE((G66,H66,I66,J66,K66,L66),2)),0)+IF(IF(G66&lt;&gt;"",1,0)+IF(H66&lt;&gt;"",1,0)+IF(I66&lt;&gt;"",1,0)+IF(J66&lt;&gt;"",1,0)+IF(K66&lt;&gt;"",1,0)+IF(L66&lt;&gt;"",1,0)&gt;=3,(LARGE((G66,H66,I66,J66,K66,L66),3)),0)</f>
        <v>34</v>
      </c>
    </row>
    <row r="67" spans="1:14" ht="15">
      <c r="A67" t="s">
        <v>707</v>
      </c>
      <c r="B67" s="6">
        <v>6</v>
      </c>
      <c r="C67" s="1" t="s">
        <v>726</v>
      </c>
      <c r="D67" s="1" t="s">
        <v>191</v>
      </c>
      <c r="E67" s="1" t="s">
        <v>628</v>
      </c>
      <c r="F67" s="1"/>
      <c r="G67">
        <v>13</v>
      </c>
      <c r="H67">
        <v>0</v>
      </c>
      <c r="I67">
        <v>9</v>
      </c>
      <c r="K67">
        <v>7</v>
      </c>
      <c r="L67">
        <v>10</v>
      </c>
      <c r="N67" s="8">
        <f>IF(IF(G67&lt;&gt;"",1,0)+IF(H67&lt;&gt;"",1,0)+IF(I67&lt;&gt;"",1,0)+IF(J67&lt;&gt;"",1,0)+IF(K67&lt;&gt;"",1,0)+IF(L67&lt;&gt;"",1,0)&gt;=1,(LARGE((G67,H67,I67,J67,K67,L67),1)),0)+IF(IF(G67&lt;&gt;"",1,0)+IF(H67&lt;&gt;"",1,0)+IF(I67&lt;&gt;"",1,0)+IF(J67&lt;&gt;"",1,0)+IF(K67&lt;&gt;"",1,0)+IF(L67&lt;&gt;"",1,0)&gt;=2,(LARGE((G67,H67,I67,J67,K67,L67),2)),0)+IF(IF(G67&lt;&gt;"",1,0)+IF(H67&lt;&gt;"",1,0)+IF(I67&lt;&gt;"",1,0)+IF(J67&lt;&gt;"",1,0)+IF(K67&lt;&gt;"",1,0)+IF(L67&lt;&gt;"",1,0)&gt;=3,(LARGE((G67,H67,I67,J67,K67,L67),3)),0)</f>
        <v>32</v>
      </c>
    </row>
    <row r="68" spans="1:14" ht="15">
      <c r="A68" t="s">
        <v>707</v>
      </c>
      <c r="B68" s="6">
        <v>7</v>
      </c>
      <c r="C68" s="1" t="s">
        <v>74</v>
      </c>
      <c r="D68" s="1" t="s">
        <v>195</v>
      </c>
      <c r="E68" s="1" t="s">
        <v>623</v>
      </c>
      <c r="F68" s="1"/>
      <c r="G68">
        <v>12</v>
      </c>
      <c r="H68">
        <v>5</v>
      </c>
      <c r="I68">
        <v>11</v>
      </c>
      <c r="N68" s="8">
        <f>IF(IF(G68&lt;&gt;"",1,0)+IF(H68&lt;&gt;"",1,0)+IF(I68&lt;&gt;"",1,0)+IF(J68&lt;&gt;"",1,0)+IF(K68&lt;&gt;"",1,0)+IF(L68&lt;&gt;"",1,0)&gt;=1,(LARGE((G68,H68,I68,J68,K68,L68),1)),0)+IF(IF(G68&lt;&gt;"",1,0)+IF(H68&lt;&gt;"",1,0)+IF(I68&lt;&gt;"",1,0)+IF(J68&lt;&gt;"",1,0)+IF(K68&lt;&gt;"",1,0)+IF(L68&lt;&gt;"",1,0)&gt;=2,(LARGE((G68,H68,I68,J68,K68,L68),2)),0)+IF(IF(G68&lt;&gt;"",1,0)+IF(H68&lt;&gt;"",1,0)+IF(I68&lt;&gt;"",1,0)+IF(J68&lt;&gt;"",1,0)+IF(K68&lt;&gt;"",1,0)+IF(L68&lt;&gt;"",1,0)&gt;=3,(LARGE((G68,H68,I68,J68,K68,L68),3)),0)</f>
        <v>28</v>
      </c>
    </row>
    <row r="69" spans="1:14" ht="15">
      <c r="A69" t="s">
        <v>707</v>
      </c>
      <c r="B69" s="6">
        <v>8</v>
      </c>
      <c r="C69" s="1" t="s">
        <v>671</v>
      </c>
      <c r="D69" s="1" t="s">
        <v>169</v>
      </c>
      <c r="E69" s="1" t="s">
        <v>623</v>
      </c>
      <c r="F69" s="1"/>
      <c r="H69">
        <v>13</v>
      </c>
      <c r="K69">
        <v>13</v>
      </c>
      <c r="N69" s="8">
        <f>IF(IF(G69&lt;&gt;"",1,0)+IF(H69&lt;&gt;"",1,0)+IF(I69&lt;&gt;"",1,0)+IF(J69&lt;&gt;"",1,0)+IF(K69&lt;&gt;"",1,0)+IF(L69&lt;&gt;"",1,0)&gt;=1,(LARGE((G69,H69,I69,J69,K69,L69),1)),0)+IF(IF(G69&lt;&gt;"",1,0)+IF(H69&lt;&gt;"",1,0)+IF(I69&lt;&gt;"",1,0)+IF(J69&lt;&gt;"",1,0)+IF(K69&lt;&gt;"",1,0)+IF(L69&lt;&gt;"",1,0)&gt;=2,(LARGE((G69,H69,I69,J69,K69,L69),2)),0)+IF(IF(G69&lt;&gt;"",1,0)+IF(H69&lt;&gt;"",1,0)+IF(I69&lt;&gt;"",1,0)+IF(J69&lt;&gt;"",1,0)+IF(K69&lt;&gt;"",1,0)+IF(L69&lt;&gt;"",1,0)&gt;=3,(LARGE((G69,H69,I69,J69,K69,L69),3)),0)</f>
        <v>26</v>
      </c>
    </row>
    <row r="70" spans="1:14" ht="15">
      <c r="A70" t="s">
        <v>707</v>
      </c>
      <c r="B70" s="6">
        <v>9</v>
      </c>
      <c r="C70" s="1" t="s">
        <v>204</v>
      </c>
      <c r="D70" s="1" t="s">
        <v>205</v>
      </c>
      <c r="E70" s="1" t="s">
        <v>623</v>
      </c>
      <c r="F70" s="1"/>
      <c r="G70">
        <v>9</v>
      </c>
      <c r="H70">
        <v>8</v>
      </c>
      <c r="J70">
        <v>9</v>
      </c>
      <c r="N70" s="8">
        <f>IF(IF(G70&lt;&gt;"",1,0)+IF(H70&lt;&gt;"",1,0)+IF(I70&lt;&gt;"",1,0)+IF(J70&lt;&gt;"",1,0)+IF(K70&lt;&gt;"",1,0)+IF(L70&lt;&gt;"",1,0)&gt;=1,(LARGE((G70,H70,I70,J70,K70,L70),1)),0)+IF(IF(G70&lt;&gt;"",1,0)+IF(H70&lt;&gt;"",1,0)+IF(I70&lt;&gt;"",1,0)+IF(J70&lt;&gt;"",1,0)+IF(K70&lt;&gt;"",1,0)+IF(L70&lt;&gt;"",1,0)&gt;=2,(LARGE((G70,H70,I70,J70,K70,L70),2)),0)+IF(IF(G70&lt;&gt;"",1,0)+IF(H70&lt;&gt;"",1,0)+IF(I70&lt;&gt;"",1,0)+IF(J70&lt;&gt;"",1,0)+IF(K70&lt;&gt;"",1,0)+IF(L70&lt;&gt;"",1,0)&gt;=3,(LARGE((G70,H70,I70,J70,K70,L70),3)),0)</f>
        <v>26</v>
      </c>
    </row>
    <row r="71" spans="1:14" ht="15">
      <c r="A71" t="s">
        <v>707</v>
      </c>
      <c r="B71" s="6">
        <v>10</v>
      </c>
      <c r="C71" s="1" t="s">
        <v>269</v>
      </c>
      <c r="D71" s="1" t="s">
        <v>181</v>
      </c>
      <c r="E71" s="1" t="s">
        <v>620</v>
      </c>
      <c r="F71" s="1"/>
      <c r="G71">
        <v>1</v>
      </c>
      <c r="H71">
        <v>0</v>
      </c>
      <c r="I71">
        <v>10</v>
      </c>
      <c r="J71">
        <v>8</v>
      </c>
      <c r="L71">
        <v>8</v>
      </c>
      <c r="N71" s="8">
        <f>IF(IF(G71&lt;&gt;"",1,0)+IF(H71&lt;&gt;"",1,0)+IF(I71&lt;&gt;"",1,0)+IF(J71&lt;&gt;"",1,0)+IF(K71&lt;&gt;"",1,0)+IF(L71&lt;&gt;"",1,0)&gt;=1,(LARGE((G71,H71,I71,J71,K71,L71),1)),0)+IF(IF(G71&lt;&gt;"",1,0)+IF(H71&lt;&gt;"",1,0)+IF(I71&lt;&gt;"",1,0)+IF(J71&lt;&gt;"",1,0)+IF(K71&lt;&gt;"",1,0)+IF(L71&lt;&gt;"",1,0)&gt;=2,(LARGE((G71,H71,I71,J71,K71,L71),2)),0)+IF(IF(G71&lt;&gt;"",1,0)+IF(H71&lt;&gt;"",1,0)+IF(I71&lt;&gt;"",1,0)+IF(J71&lt;&gt;"",1,0)+IF(K71&lt;&gt;"",1,0)+IF(L71&lt;&gt;"",1,0)&gt;=3,(LARGE((G71,H71,I71,J71,K71,L71),3)),0)</f>
        <v>26</v>
      </c>
    </row>
    <row r="72" spans="1:14" ht="15">
      <c r="A72" t="s">
        <v>707</v>
      </c>
      <c r="B72" s="6">
        <v>11</v>
      </c>
      <c r="C72" s="1" t="s">
        <v>796</v>
      </c>
      <c r="D72" s="1" t="s">
        <v>176</v>
      </c>
      <c r="E72" s="1" t="s">
        <v>627</v>
      </c>
      <c r="F72" s="1"/>
      <c r="K72">
        <v>11</v>
      </c>
      <c r="L72">
        <v>15</v>
      </c>
      <c r="N72" s="8">
        <f>IF(IF(G72&lt;&gt;"",1,0)+IF(H72&lt;&gt;"",1,0)+IF(I72&lt;&gt;"",1,0)+IF(J72&lt;&gt;"",1,0)+IF(K72&lt;&gt;"",1,0)+IF(L72&lt;&gt;"",1,0)&gt;=1,(LARGE((G72,H72,I72,J72,K72,L72),1)),0)+IF(IF(G72&lt;&gt;"",1,0)+IF(H72&lt;&gt;"",1,0)+IF(I72&lt;&gt;"",1,0)+IF(J72&lt;&gt;"",1,0)+IF(K72&lt;&gt;"",1,0)+IF(L72&lt;&gt;"",1,0)&gt;=2,(LARGE((G72,H72,I72,J72,K72,L72),2)),0)+IF(IF(G72&lt;&gt;"",1,0)+IF(H72&lt;&gt;"",1,0)+IF(I72&lt;&gt;"",1,0)+IF(J72&lt;&gt;"",1,0)+IF(K72&lt;&gt;"",1,0)+IF(L72&lt;&gt;"",1,0)&gt;=3,(LARGE((G72,H72,I72,J72,K72,L72),3)),0)</f>
        <v>26</v>
      </c>
    </row>
    <row r="73" spans="1:14" ht="15">
      <c r="A73" t="s">
        <v>707</v>
      </c>
      <c r="B73" s="6">
        <v>12</v>
      </c>
      <c r="C73" s="1" t="s">
        <v>746</v>
      </c>
      <c r="D73" s="1" t="s">
        <v>161</v>
      </c>
      <c r="E73" s="1" t="s">
        <v>626</v>
      </c>
      <c r="F73" s="1"/>
      <c r="G73">
        <v>7</v>
      </c>
      <c r="I73">
        <v>12</v>
      </c>
      <c r="J73">
        <v>6</v>
      </c>
      <c r="N73" s="8">
        <f>IF(IF(G73&lt;&gt;"",1,0)+IF(H73&lt;&gt;"",1,0)+IF(I73&lt;&gt;"",1,0)+IF(J73&lt;&gt;"",1,0)+IF(K73&lt;&gt;"",1,0)+IF(L73&lt;&gt;"",1,0)&gt;=1,(LARGE((G73,H73,I73,J73,K73,L73),1)),0)+IF(IF(G73&lt;&gt;"",1,0)+IF(H73&lt;&gt;"",1,0)+IF(I73&lt;&gt;"",1,0)+IF(J73&lt;&gt;"",1,0)+IF(K73&lt;&gt;"",1,0)+IF(L73&lt;&gt;"",1,0)&gt;=2,(LARGE((G73,H73,I73,J73,K73,L73),2)),0)+IF(IF(G73&lt;&gt;"",1,0)+IF(H73&lt;&gt;"",1,0)+IF(I73&lt;&gt;"",1,0)+IF(J73&lt;&gt;"",1,0)+IF(K73&lt;&gt;"",1,0)+IF(L73&lt;&gt;"",1,0)&gt;=3,(LARGE((G73,H73,I73,J73,K73,L73),3)),0)</f>
        <v>25</v>
      </c>
    </row>
    <row r="74" spans="1:14" ht="15">
      <c r="A74" t="s">
        <v>707</v>
      </c>
      <c r="B74" s="6">
        <v>13</v>
      </c>
      <c r="C74" s="1" t="s">
        <v>756</v>
      </c>
      <c r="D74" s="1" t="s">
        <v>187</v>
      </c>
      <c r="E74" s="1" t="s">
        <v>627</v>
      </c>
      <c r="F74" s="1"/>
      <c r="G74">
        <v>14</v>
      </c>
      <c r="K74">
        <v>9</v>
      </c>
      <c r="N74" s="8">
        <f>IF(IF(G74&lt;&gt;"",1,0)+IF(H74&lt;&gt;"",1,0)+IF(I74&lt;&gt;"",1,0)+IF(J74&lt;&gt;"",1,0)+IF(K74&lt;&gt;"",1,0)+IF(L74&lt;&gt;"",1,0)&gt;=1,(LARGE((G74,H74,I74,J74,K74,L74),1)),0)+IF(IF(G74&lt;&gt;"",1,0)+IF(H74&lt;&gt;"",1,0)+IF(I74&lt;&gt;"",1,0)+IF(J74&lt;&gt;"",1,0)+IF(K74&lt;&gt;"",1,0)+IF(L74&lt;&gt;"",1,0)&gt;=2,(LARGE((G74,H74,I74,J74,K74,L74),2)),0)+IF(IF(G74&lt;&gt;"",1,0)+IF(H74&lt;&gt;"",1,0)+IF(I74&lt;&gt;"",1,0)+IF(J74&lt;&gt;"",1,0)+IF(K74&lt;&gt;"",1,0)+IF(L74&lt;&gt;"",1,0)&gt;=3,(LARGE((G74,H74,I74,J74,K74,L74),3)),0)</f>
        <v>23</v>
      </c>
    </row>
    <row r="75" spans="1:14" ht="15">
      <c r="A75" t="s">
        <v>707</v>
      </c>
      <c r="B75" s="6">
        <v>14</v>
      </c>
      <c r="C75" s="1" t="s">
        <v>727</v>
      </c>
      <c r="D75" s="1" t="s">
        <v>197</v>
      </c>
      <c r="E75" s="1" t="s">
        <v>621</v>
      </c>
      <c r="F75" s="1"/>
      <c r="G75">
        <v>11</v>
      </c>
      <c r="H75">
        <v>0</v>
      </c>
      <c r="I75">
        <v>5</v>
      </c>
      <c r="J75">
        <v>5</v>
      </c>
      <c r="K75">
        <v>3</v>
      </c>
      <c r="N75" s="8">
        <f>IF(IF(G75&lt;&gt;"",1,0)+IF(H75&lt;&gt;"",1,0)+IF(I75&lt;&gt;"",1,0)+IF(J75&lt;&gt;"",1,0)+IF(K75&lt;&gt;"",1,0)+IF(L75&lt;&gt;"",1,0)&gt;=1,(LARGE((G75,H75,I75,J75,K75,L75),1)),0)+IF(IF(G75&lt;&gt;"",1,0)+IF(H75&lt;&gt;"",1,0)+IF(I75&lt;&gt;"",1,0)+IF(J75&lt;&gt;"",1,0)+IF(K75&lt;&gt;"",1,0)+IF(L75&lt;&gt;"",1,0)&gt;=2,(LARGE((G75,H75,I75,J75,K75,L75),2)),0)+IF(IF(G75&lt;&gt;"",1,0)+IF(H75&lt;&gt;"",1,0)+IF(I75&lt;&gt;"",1,0)+IF(J75&lt;&gt;"",1,0)+IF(K75&lt;&gt;"",1,0)+IF(L75&lt;&gt;"",1,0)&gt;=3,(LARGE((G75,H75,I75,J75,K75,L75),3)),0)</f>
        <v>21</v>
      </c>
    </row>
    <row r="76" spans="1:14" ht="15">
      <c r="A76" t="s">
        <v>707</v>
      </c>
      <c r="B76" s="6">
        <v>15</v>
      </c>
      <c r="C76" s="1" t="s">
        <v>92</v>
      </c>
      <c r="D76" s="1" t="s">
        <v>241</v>
      </c>
      <c r="E76" s="1" t="s">
        <v>620</v>
      </c>
      <c r="F76" s="1"/>
      <c r="G76">
        <v>5</v>
      </c>
      <c r="H76">
        <v>9</v>
      </c>
      <c r="I76">
        <v>7</v>
      </c>
      <c r="N76" s="8">
        <f>IF(IF(G76&lt;&gt;"",1,0)+IF(H76&lt;&gt;"",1,0)+IF(I76&lt;&gt;"",1,0)+IF(J76&lt;&gt;"",1,0)+IF(K76&lt;&gt;"",1,0)+IF(L76&lt;&gt;"",1,0)&gt;=1,(LARGE((G76,H76,I76,J76,K76,L76),1)),0)+IF(IF(G76&lt;&gt;"",1,0)+IF(H76&lt;&gt;"",1,0)+IF(I76&lt;&gt;"",1,0)+IF(J76&lt;&gt;"",1,0)+IF(K76&lt;&gt;"",1,0)+IF(L76&lt;&gt;"",1,0)&gt;=2,(LARGE((G76,H76,I76,J76,K76,L76),2)),0)+IF(IF(G76&lt;&gt;"",1,0)+IF(H76&lt;&gt;"",1,0)+IF(I76&lt;&gt;"",1,0)+IF(J76&lt;&gt;"",1,0)+IF(K76&lt;&gt;"",1,0)+IF(L76&lt;&gt;"",1,0)&gt;=3,(LARGE((G76,H76,I76,J76,K76,L76),3)),0)</f>
        <v>21</v>
      </c>
    </row>
    <row r="77" spans="1:14" ht="15">
      <c r="A77" t="s">
        <v>707</v>
      </c>
      <c r="B77" s="6">
        <v>16</v>
      </c>
      <c r="C77" s="1" t="s">
        <v>222</v>
      </c>
      <c r="D77" s="1" t="s">
        <v>223</v>
      </c>
      <c r="E77" s="1" t="s">
        <v>627</v>
      </c>
      <c r="F77" s="1"/>
      <c r="G77">
        <v>6</v>
      </c>
      <c r="K77">
        <v>10</v>
      </c>
      <c r="N77" s="8">
        <f>IF(IF(G77&lt;&gt;"",1,0)+IF(H77&lt;&gt;"",1,0)+IF(I77&lt;&gt;"",1,0)+IF(J77&lt;&gt;"",1,0)+IF(K77&lt;&gt;"",1,0)+IF(L77&lt;&gt;"",1,0)&gt;=1,(LARGE((G77,H77,I77,J77,K77,L77),1)),0)+IF(IF(G77&lt;&gt;"",1,0)+IF(H77&lt;&gt;"",1,0)+IF(I77&lt;&gt;"",1,0)+IF(J77&lt;&gt;"",1,0)+IF(K77&lt;&gt;"",1,0)+IF(L77&lt;&gt;"",1,0)&gt;=2,(LARGE((G77,H77,I77,J77,K77,L77),2)),0)+IF(IF(G77&lt;&gt;"",1,0)+IF(H77&lt;&gt;"",1,0)+IF(I77&lt;&gt;"",1,0)+IF(J77&lt;&gt;"",1,0)+IF(K77&lt;&gt;"",1,0)+IF(L77&lt;&gt;"",1,0)&gt;=3,(LARGE((G77,H77,I77,J77,K77,L77),3)),0)</f>
        <v>16</v>
      </c>
    </row>
    <row r="78" spans="1:14" ht="15">
      <c r="A78" t="s">
        <v>707</v>
      </c>
      <c r="B78" s="6">
        <v>17</v>
      </c>
      <c r="C78" s="1" t="s">
        <v>295</v>
      </c>
      <c r="D78" s="1" t="s">
        <v>296</v>
      </c>
      <c r="E78" s="1" t="s">
        <v>628</v>
      </c>
      <c r="F78" s="1"/>
      <c r="G78">
        <v>0</v>
      </c>
      <c r="H78">
        <v>0</v>
      </c>
      <c r="I78">
        <v>3</v>
      </c>
      <c r="K78">
        <v>6</v>
      </c>
      <c r="L78">
        <v>6</v>
      </c>
      <c r="N78" s="8">
        <f>IF(IF(G78&lt;&gt;"",1,0)+IF(H78&lt;&gt;"",1,0)+IF(I78&lt;&gt;"",1,0)+IF(J78&lt;&gt;"",1,0)+IF(K78&lt;&gt;"",1,0)+IF(L78&lt;&gt;"",1,0)&gt;=1,(LARGE((G78,H78,I78,J78,K78,L78),1)),0)+IF(IF(G78&lt;&gt;"",1,0)+IF(H78&lt;&gt;"",1,0)+IF(I78&lt;&gt;"",1,0)+IF(J78&lt;&gt;"",1,0)+IF(K78&lt;&gt;"",1,0)+IF(L78&lt;&gt;"",1,0)&gt;=2,(LARGE((G78,H78,I78,J78,K78,L78),2)),0)+IF(IF(G78&lt;&gt;"",1,0)+IF(H78&lt;&gt;"",1,0)+IF(I78&lt;&gt;"",1,0)+IF(J78&lt;&gt;"",1,0)+IF(K78&lt;&gt;"",1,0)+IF(L78&lt;&gt;"",1,0)&gt;=3,(LARGE((G78,H78,I78,J78,K78,L78),3)),0)</f>
        <v>15</v>
      </c>
    </row>
    <row r="79" spans="1:14" ht="15">
      <c r="A79" t="s">
        <v>707</v>
      </c>
      <c r="B79" s="6">
        <v>18</v>
      </c>
      <c r="C79" s="1" t="s">
        <v>775</v>
      </c>
      <c r="D79" s="1" t="s">
        <v>735</v>
      </c>
      <c r="E79" s="1" t="s">
        <v>621</v>
      </c>
      <c r="F79" s="1"/>
      <c r="J79">
        <v>12</v>
      </c>
      <c r="N79" s="8">
        <f>IF(IF(G79&lt;&gt;"",1,0)+IF(H79&lt;&gt;"",1,0)+IF(I79&lt;&gt;"",1,0)+IF(J79&lt;&gt;"",1,0)+IF(K79&lt;&gt;"",1,0)+IF(L79&lt;&gt;"",1,0)&gt;=1,(LARGE((G79,H79,I79,J79,K79,L79),1)),0)+IF(IF(G79&lt;&gt;"",1,0)+IF(H79&lt;&gt;"",1,0)+IF(I79&lt;&gt;"",1,0)+IF(J79&lt;&gt;"",1,0)+IF(K79&lt;&gt;"",1,0)+IF(L79&lt;&gt;"",1,0)&gt;=2,(LARGE((G79,H79,I79,J79,K79,L79),2)),0)+IF(IF(G79&lt;&gt;"",1,0)+IF(H79&lt;&gt;"",1,0)+IF(I79&lt;&gt;"",1,0)+IF(J79&lt;&gt;"",1,0)+IF(K79&lt;&gt;"",1,0)+IF(L79&lt;&gt;"",1,0)&gt;=3,(LARGE((G79,H79,I79,J79,K79,L79),3)),0)</f>
        <v>12</v>
      </c>
    </row>
    <row r="80" spans="1:14" ht="15">
      <c r="A80" t="s">
        <v>707</v>
      </c>
      <c r="B80" s="6">
        <v>19</v>
      </c>
      <c r="C80" s="1" t="s">
        <v>300</v>
      </c>
      <c r="D80" s="1" t="s">
        <v>25</v>
      </c>
      <c r="E80" s="1" t="s">
        <v>626</v>
      </c>
      <c r="F80" s="1"/>
      <c r="G80">
        <v>0</v>
      </c>
      <c r="H80">
        <v>4</v>
      </c>
      <c r="J80">
        <v>7</v>
      </c>
      <c r="N80" s="8">
        <f>IF(IF(G80&lt;&gt;"",1,0)+IF(H80&lt;&gt;"",1,0)+IF(I80&lt;&gt;"",1,0)+IF(J80&lt;&gt;"",1,0)+IF(K80&lt;&gt;"",1,0)+IF(L80&lt;&gt;"",1,0)&gt;=1,(LARGE((G80,H80,I80,J80,K80,L80),1)),0)+IF(IF(G80&lt;&gt;"",1,0)+IF(H80&lt;&gt;"",1,0)+IF(I80&lt;&gt;"",1,0)+IF(J80&lt;&gt;"",1,0)+IF(K80&lt;&gt;"",1,0)+IF(L80&lt;&gt;"",1,0)&gt;=2,(LARGE((G80,H80,I80,J80,K80,L80),2)),0)+IF(IF(G80&lt;&gt;"",1,0)+IF(H80&lt;&gt;"",1,0)+IF(I80&lt;&gt;"",1,0)+IF(J80&lt;&gt;"",1,0)+IF(K80&lt;&gt;"",1,0)+IF(L80&lt;&gt;"",1,0)&gt;=3,(LARGE((G80,H80,I80,J80,K80,L80),3)),0)</f>
        <v>11</v>
      </c>
    </row>
    <row r="81" spans="1:14" ht="15">
      <c r="A81" t="s">
        <v>707</v>
      </c>
      <c r="B81" s="6">
        <v>20</v>
      </c>
      <c r="C81" s="1" t="s">
        <v>704</v>
      </c>
      <c r="D81" s="1" t="s">
        <v>419</v>
      </c>
      <c r="E81" s="1" t="s">
        <v>626</v>
      </c>
      <c r="F81" s="1"/>
      <c r="J81">
        <v>10</v>
      </c>
      <c r="N81" s="8">
        <f>IF(IF(G81&lt;&gt;"",1,0)+IF(H81&lt;&gt;"",1,0)+IF(I81&lt;&gt;"",1,0)+IF(J81&lt;&gt;"",1,0)+IF(K81&lt;&gt;"",1,0)+IF(L81&lt;&gt;"",1,0)&gt;=1,(LARGE((G81,H81,I81,J81,K81,L81),1)),0)+IF(IF(G81&lt;&gt;"",1,0)+IF(H81&lt;&gt;"",1,0)+IF(I81&lt;&gt;"",1,0)+IF(J81&lt;&gt;"",1,0)+IF(K81&lt;&gt;"",1,0)+IF(L81&lt;&gt;"",1,0)&gt;=2,(LARGE((G81,H81,I81,J81,K81,L81),2)),0)+IF(IF(G81&lt;&gt;"",1,0)+IF(H81&lt;&gt;"",1,0)+IF(I81&lt;&gt;"",1,0)+IF(J81&lt;&gt;"",1,0)+IF(K81&lt;&gt;"",1,0)+IF(L81&lt;&gt;"",1,0)&gt;=3,(LARGE((G81,H81,I81,J81,K81,L81),3)),0)</f>
        <v>10</v>
      </c>
    </row>
    <row r="82" spans="1:14" ht="15">
      <c r="A82" t="s">
        <v>707</v>
      </c>
      <c r="B82" s="6">
        <v>21</v>
      </c>
      <c r="C82" s="1" t="s">
        <v>784</v>
      </c>
      <c r="D82" s="1" t="s">
        <v>40</v>
      </c>
      <c r="E82" s="1" t="s">
        <v>620</v>
      </c>
      <c r="F82" s="1"/>
      <c r="K82">
        <v>8</v>
      </c>
      <c r="N82" s="8">
        <f>IF(IF(G82&lt;&gt;"",1,0)+IF(H82&lt;&gt;"",1,0)+IF(I82&lt;&gt;"",1,0)+IF(J82&lt;&gt;"",1,0)+IF(K82&lt;&gt;"",1,0)+IF(L82&lt;&gt;"",1,0)&gt;=1,(LARGE((G82,H82,I82,J82,K82,L82),1)),0)+IF(IF(G82&lt;&gt;"",1,0)+IF(H82&lt;&gt;"",1,0)+IF(I82&lt;&gt;"",1,0)+IF(J82&lt;&gt;"",1,0)+IF(K82&lt;&gt;"",1,0)+IF(L82&lt;&gt;"",1,0)&gt;=2,(LARGE((G82,H82,I82,J82,K82,L82),2)),0)+IF(IF(G82&lt;&gt;"",1,0)+IF(H82&lt;&gt;"",1,0)+IF(I82&lt;&gt;"",1,0)+IF(J82&lt;&gt;"",1,0)+IF(K82&lt;&gt;"",1,0)+IF(L82&lt;&gt;"",1,0)&gt;=3,(LARGE((G82,H82,I82,J82,K82,L82),3)),0)</f>
        <v>8</v>
      </c>
    </row>
    <row r="83" spans="1:14" ht="15">
      <c r="A83" t="s">
        <v>707</v>
      </c>
      <c r="B83" s="6">
        <v>22</v>
      </c>
      <c r="C83" s="1" t="s">
        <v>756</v>
      </c>
      <c r="D83" s="1" t="s">
        <v>62</v>
      </c>
      <c r="E83" s="1" t="s">
        <v>733</v>
      </c>
      <c r="F83" s="1"/>
      <c r="I83">
        <v>8</v>
      </c>
      <c r="N83" s="8">
        <f>IF(IF(G83&lt;&gt;"",1,0)+IF(H83&lt;&gt;"",1,0)+IF(I83&lt;&gt;"",1,0)+IF(J83&lt;&gt;"",1,0)+IF(K83&lt;&gt;"",1,0)+IF(L83&lt;&gt;"",1,0)&gt;=1,(LARGE((G83,H83,I83,J83,K83,L83),1)),0)+IF(IF(G83&lt;&gt;"",1,0)+IF(H83&lt;&gt;"",1,0)+IF(I83&lt;&gt;"",1,0)+IF(J83&lt;&gt;"",1,0)+IF(K83&lt;&gt;"",1,0)+IF(L83&lt;&gt;"",1,0)&gt;=2,(LARGE((G83,H83,I83,J83,K83,L83),2)),0)+IF(IF(G83&lt;&gt;"",1,0)+IF(H83&lt;&gt;"",1,0)+IF(I83&lt;&gt;"",1,0)+IF(J83&lt;&gt;"",1,0)+IF(K83&lt;&gt;"",1,0)+IF(L83&lt;&gt;"",1,0)&gt;=3,(LARGE((G83,H83,I83,J83,K83,L83),3)),0)</f>
        <v>8</v>
      </c>
    </row>
    <row r="84" spans="1:14" ht="15">
      <c r="A84" t="s">
        <v>707</v>
      </c>
      <c r="B84" s="6">
        <v>23</v>
      </c>
      <c r="C84" s="1" t="s">
        <v>244</v>
      </c>
      <c r="D84" s="1" t="s">
        <v>121</v>
      </c>
      <c r="E84" s="1" t="s">
        <v>619</v>
      </c>
      <c r="F84" s="1"/>
      <c r="G84">
        <v>4</v>
      </c>
      <c r="H84">
        <v>0</v>
      </c>
      <c r="J84">
        <v>4</v>
      </c>
      <c r="N84" s="8">
        <f>IF(IF(G84&lt;&gt;"",1,0)+IF(H84&lt;&gt;"",1,0)+IF(I84&lt;&gt;"",1,0)+IF(J84&lt;&gt;"",1,0)+IF(K84&lt;&gt;"",1,0)+IF(L84&lt;&gt;"",1,0)&gt;=1,(LARGE((G84,H84,I84,J84,K84,L84),1)),0)+IF(IF(G84&lt;&gt;"",1,0)+IF(H84&lt;&gt;"",1,0)+IF(I84&lt;&gt;"",1,0)+IF(J84&lt;&gt;"",1,0)+IF(K84&lt;&gt;"",1,0)+IF(L84&lt;&gt;"",1,0)&gt;=2,(LARGE((G84,H84,I84,J84,K84,L84),2)),0)+IF(IF(G84&lt;&gt;"",1,0)+IF(H84&lt;&gt;"",1,0)+IF(I84&lt;&gt;"",1,0)+IF(J84&lt;&gt;"",1,0)+IF(K84&lt;&gt;"",1,0)+IF(L84&lt;&gt;"",1,0)&gt;=3,(LARGE((G84,H84,I84,J84,K84,L84),3)),0)</f>
        <v>8</v>
      </c>
    </row>
    <row r="85" spans="1:14" ht="15">
      <c r="A85" t="s">
        <v>707</v>
      </c>
      <c r="B85" s="6">
        <v>24</v>
      </c>
      <c r="C85" s="1" t="s">
        <v>673</v>
      </c>
      <c r="D85" s="1" t="s">
        <v>438</v>
      </c>
      <c r="E85" s="1" t="s">
        <v>674</v>
      </c>
      <c r="F85" s="1"/>
      <c r="H85">
        <v>7</v>
      </c>
      <c r="J85">
        <v>0</v>
      </c>
      <c r="N85" s="8">
        <f>IF(IF(G85&lt;&gt;"",1,0)+IF(H85&lt;&gt;"",1,0)+IF(I85&lt;&gt;"",1,0)+IF(J85&lt;&gt;"",1,0)+IF(K85&lt;&gt;"",1,0)+IF(L85&lt;&gt;"",1,0)&gt;=1,(LARGE((G85,H85,I85,J85,K85,L85),1)),0)+IF(IF(G85&lt;&gt;"",1,0)+IF(H85&lt;&gt;"",1,0)+IF(I85&lt;&gt;"",1,0)+IF(J85&lt;&gt;"",1,0)+IF(K85&lt;&gt;"",1,0)+IF(L85&lt;&gt;"",1,0)&gt;=2,(LARGE((G85,H85,I85,J85,K85,L85),2)),0)+IF(IF(G85&lt;&gt;"",1,0)+IF(H85&lt;&gt;"",1,0)+IF(I85&lt;&gt;"",1,0)+IF(J85&lt;&gt;"",1,0)+IF(K85&lt;&gt;"",1,0)+IF(L85&lt;&gt;"",1,0)&gt;=3,(LARGE((G85,H85,I85,J85,K85,L85),3)),0)</f>
        <v>7</v>
      </c>
    </row>
    <row r="86" spans="1:14" ht="15">
      <c r="A86" t="s">
        <v>707</v>
      </c>
      <c r="B86" s="6">
        <v>25</v>
      </c>
      <c r="C86" s="1" t="s">
        <v>281</v>
      </c>
      <c r="D86" s="1" t="s">
        <v>261</v>
      </c>
      <c r="E86" s="1" t="s">
        <v>619</v>
      </c>
      <c r="F86" s="1"/>
      <c r="G86">
        <v>0</v>
      </c>
      <c r="H86">
        <v>6</v>
      </c>
      <c r="J86">
        <v>1</v>
      </c>
      <c r="N86" s="8">
        <f>IF(IF(G86&lt;&gt;"",1,0)+IF(H86&lt;&gt;"",1,0)+IF(I86&lt;&gt;"",1,0)+IF(J86&lt;&gt;"",1,0)+IF(K86&lt;&gt;"",1,0)+IF(L86&lt;&gt;"",1,0)&gt;=1,(LARGE((G86,H86,I86,J86,K86,L86),1)),0)+IF(IF(G86&lt;&gt;"",1,0)+IF(H86&lt;&gt;"",1,0)+IF(I86&lt;&gt;"",1,0)+IF(J86&lt;&gt;"",1,0)+IF(K86&lt;&gt;"",1,0)+IF(L86&lt;&gt;"",1,0)&gt;=2,(LARGE((G86,H86,I86,J86,K86,L86),2)),0)+IF(IF(G86&lt;&gt;"",1,0)+IF(H86&lt;&gt;"",1,0)+IF(I86&lt;&gt;"",1,0)+IF(J86&lt;&gt;"",1,0)+IF(K86&lt;&gt;"",1,0)+IF(L86&lt;&gt;"",1,0)&gt;=3,(LARGE((G86,H86,I86,J86,K86,L86),3)),0)</f>
        <v>7</v>
      </c>
    </row>
    <row r="87" spans="1:14" ht="15">
      <c r="A87" t="s">
        <v>707</v>
      </c>
      <c r="B87" s="6">
        <v>26</v>
      </c>
      <c r="C87" s="1" t="s">
        <v>677</v>
      </c>
      <c r="D87" s="1" t="s">
        <v>17</v>
      </c>
      <c r="E87" s="1" t="s">
        <v>619</v>
      </c>
      <c r="F87" s="1"/>
      <c r="H87">
        <v>2</v>
      </c>
      <c r="J87">
        <v>0</v>
      </c>
      <c r="K87">
        <v>4</v>
      </c>
      <c r="N87" s="8">
        <f>IF(IF(G87&lt;&gt;"",1,0)+IF(H87&lt;&gt;"",1,0)+IF(I87&lt;&gt;"",1,0)+IF(J87&lt;&gt;"",1,0)+IF(K87&lt;&gt;"",1,0)+IF(L87&lt;&gt;"",1,0)&gt;=1,(LARGE((G87,H87,I87,J87,K87,L87),1)),0)+IF(IF(G87&lt;&gt;"",1,0)+IF(H87&lt;&gt;"",1,0)+IF(I87&lt;&gt;"",1,0)+IF(J87&lt;&gt;"",1,0)+IF(K87&lt;&gt;"",1,0)+IF(L87&lt;&gt;"",1,0)&gt;=2,(LARGE((G87,H87,I87,J87,K87,L87),2)),0)+IF(IF(G87&lt;&gt;"",1,0)+IF(H87&lt;&gt;"",1,0)+IF(I87&lt;&gt;"",1,0)+IF(J87&lt;&gt;"",1,0)+IF(K87&lt;&gt;"",1,0)+IF(L87&lt;&gt;"",1,0)&gt;=3,(LARGE((G87,H87,I87,J87,K87,L87),3)),0)</f>
        <v>6</v>
      </c>
    </row>
    <row r="88" spans="1:14" ht="15">
      <c r="A88" t="s">
        <v>707</v>
      </c>
      <c r="B88" s="6">
        <v>27</v>
      </c>
      <c r="C88" s="1" t="s">
        <v>675</v>
      </c>
      <c r="D88" s="1" t="s">
        <v>676</v>
      </c>
      <c r="E88" s="1" t="s">
        <v>626</v>
      </c>
      <c r="F88" s="1"/>
      <c r="H88">
        <v>3</v>
      </c>
      <c r="J88">
        <v>3</v>
      </c>
      <c r="N88" s="8">
        <f>IF(IF(G88&lt;&gt;"",1,0)+IF(H88&lt;&gt;"",1,0)+IF(I88&lt;&gt;"",1,0)+IF(J88&lt;&gt;"",1,0)+IF(K88&lt;&gt;"",1,0)+IF(L88&lt;&gt;"",1,0)&gt;=1,(LARGE((G88,H88,I88,J88,K88,L88),1)),0)+IF(IF(G88&lt;&gt;"",1,0)+IF(H88&lt;&gt;"",1,0)+IF(I88&lt;&gt;"",1,0)+IF(J88&lt;&gt;"",1,0)+IF(K88&lt;&gt;"",1,0)+IF(L88&lt;&gt;"",1,0)&gt;=2,(LARGE((G88,H88,I88,J88,K88,L88),2)),0)+IF(IF(G88&lt;&gt;"",1,0)+IF(H88&lt;&gt;"",1,0)+IF(I88&lt;&gt;"",1,0)+IF(J88&lt;&gt;"",1,0)+IF(K88&lt;&gt;"",1,0)+IF(L88&lt;&gt;"",1,0)&gt;=3,(LARGE((G88,H88,I88,J88,K88,L88),3)),0)</f>
        <v>6</v>
      </c>
    </row>
    <row r="89" spans="1:14" ht="15">
      <c r="A89" t="s">
        <v>707</v>
      </c>
      <c r="B89" s="6">
        <v>28</v>
      </c>
      <c r="C89" s="1" t="s">
        <v>776</v>
      </c>
      <c r="D89" s="1" t="s">
        <v>176</v>
      </c>
      <c r="E89" s="1" t="s">
        <v>628</v>
      </c>
      <c r="F89" s="1"/>
      <c r="J89">
        <v>0</v>
      </c>
      <c r="K89">
        <v>5</v>
      </c>
      <c r="N89" s="8">
        <f>IF(IF(G89&lt;&gt;"",1,0)+IF(H89&lt;&gt;"",1,0)+IF(I89&lt;&gt;"",1,0)+IF(J89&lt;&gt;"",1,0)+IF(K89&lt;&gt;"",1,0)+IF(L89&lt;&gt;"",1,0)&gt;=1,(LARGE((G89,H89,I89,J89,K89,L89),1)),0)+IF(IF(G89&lt;&gt;"",1,0)+IF(H89&lt;&gt;"",1,0)+IF(I89&lt;&gt;"",1,0)+IF(J89&lt;&gt;"",1,0)+IF(K89&lt;&gt;"",1,0)+IF(L89&lt;&gt;"",1,0)&gt;=2,(LARGE((G89,H89,I89,J89,K89,L89),2)),0)+IF(IF(G89&lt;&gt;"",1,0)+IF(H89&lt;&gt;"",1,0)+IF(I89&lt;&gt;"",1,0)+IF(J89&lt;&gt;"",1,0)+IF(K89&lt;&gt;"",1,0)+IF(L89&lt;&gt;"",1,0)&gt;=3,(LARGE((G89,H89,I89,J89,K89,L89),3)),0)</f>
        <v>5</v>
      </c>
    </row>
    <row r="90" spans="1:14" ht="15">
      <c r="A90" t="s">
        <v>707</v>
      </c>
      <c r="B90" s="6">
        <v>29</v>
      </c>
      <c r="C90" s="1" t="s">
        <v>244</v>
      </c>
      <c r="D90" s="1" t="s">
        <v>250</v>
      </c>
      <c r="E90" s="1" t="s">
        <v>619</v>
      </c>
      <c r="F90" s="1"/>
      <c r="G90">
        <v>3</v>
      </c>
      <c r="H90">
        <v>1</v>
      </c>
      <c r="N90" s="8">
        <f>IF(IF(G90&lt;&gt;"",1,0)+IF(H90&lt;&gt;"",1,0)+IF(I90&lt;&gt;"",1,0)+IF(J90&lt;&gt;"",1,0)+IF(K90&lt;&gt;"",1,0)+IF(L90&lt;&gt;"",1,0)&gt;=1,(LARGE((G90,H90,I90,J90,K90,L90),1)),0)+IF(IF(G90&lt;&gt;"",1,0)+IF(H90&lt;&gt;"",1,0)+IF(I90&lt;&gt;"",1,0)+IF(J90&lt;&gt;"",1,0)+IF(K90&lt;&gt;"",1,0)+IF(L90&lt;&gt;"",1,0)&gt;=2,(LARGE((G90,H90,I90,J90,K90,L90),2)),0)+IF(IF(G90&lt;&gt;"",1,0)+IF(H90&lt;&gt;"",1,0)+IF(I90&lt;&gt;"",1,0)+IF(J90&lt;&gt;"",1,0)+IF(K90&lt;&gt;"",1,0)+IF(L90&lt;&gt;"",1,0)&gt;=3,(LARGE((G90,H90,I90,J90,K90,L90),3)),0)</f>
        <v>4</v>
      </c>
    </row>
    <row r="91" spans="1:14" ht="15">
      <c r="A91" t="s">
        <v>707</v>
      </c>
      <c r="B91" s="6">
        <v>30</v>
      </c>
      <c r="C91" s="1" t="s">
        <v>264</v>
      </c>
      <c r="D91" s="1" t="s">
        <v>265</v>
      </c>
      <c r="E91" s="1" t="s">
        <v>621</v>
      </c>
      <c r="F91" s="1"/>
      <c r="G91">
        <v>2</v>
      </c>
      <c r="N91" s="8">
        <f>IF(IF(G91&lt;&gt;"",1,0)+IF(H91&lt;&gt;"",1,0)+IF(I91&lt;&gt;"",1,0)+IF(J91&lt;&gt;"",1,0)+IF(K91&lt;&gt;"",1,0)+IF(L91&lt;&gt;"",1,0)&gt;=1,(LARGE((G91,H91,I91,J91,K91,L91),1)),0)+IF(IF(G91&lt;&gt;"",1,0)+IF(H91&lt;&gt;"",1,0)+IF(I91&lt;&gt;"",1,0)+IF(J91&lt;&gt;"",1,0)+IF(K91&lt;&gt;"",1,0)+IF(L91&lt;&gt;"",1,0)&gt;=2,(LARGE((G91,H91,I91,J91,K91,L91),2)),0)+IF(IF(G91&lt;&gt;"",1,0)+IF(H91&lt;&gt;"",1,0)+IF(I91&lt;&gt;"",1,0)+IF(J91&lt;&gt;"",1,0)+IF(K91&lt;&gt;"",1,0)+IF(L91&lt;&gt;"",1,0)&gt;=3,(LARGE((G91,H91,I91,J91,K91,L91),3)),0)</f>
        <v>2</v>
      </c>
    </row>
    <row r="92" spans="1:14" ht="15">
      <c r="A92" t="s">
        <v>707</v>
      </c>
      <c r="B92" s="6">
        <v>31</v>
      </c>
      <c r="C92" s="1" t="s">
        <v>696</v>
      </c>
      <c r="D92" s="1" t="s">
        <v>62</v>
      </c>
      <c r="E92" s="1" t="s">
        <v>622</v>
      </c>
      <c r="F92" s="1"/>
      <c r="G92">
        <v>0</v>
      </c>
      <c r="H92">
        <v>0</v>
      </c>
      <c r="N92" s="8">
        <f>IF(IF(G92&lt;&gt;"",1,0)+IF(H92&lt;&gt;"",1,0)+IF(I92&lt;&gt;"",1,0)+IF(J92&lt;&gt;"",1,0)+IF(K92&lt;&gt;"",1,0)+IF(L92&lt;&gt;"",1,0)&gt;=1,(LARGE((G92,H92,I92,J92,K92,L92),1)),0)+IF(IF(G92&lt;&gt;"",1,0)+IF(H92&lt;&gt;"",1,0)+IF(I92&lt;&gt;"",1,0)+IF(J92&lt;&gt;"",1,0)+IF(K92&lt;&gt;"",1,0)+IF(L92&lt;&gt;"",1,0)&gt;=2,(LARGE((G92,H92,I92,J92,K92,L92),2)),0)+IF(IF(G92&lt;&gt;"",1,0)+IF(H92&lt;&gt;"",1,0)+IF(I92&lt;&gt;"",1,0)+IF(J92&lt;&gt;"",1,0)+IF(K92&lt;&gt;"",1,0)+IF(L92&lt;&gt;"",1,0)&gt;=3,(LARGE((G92,H92,I92,J92,K92,L92),3)),0)</f>
        <v>0</v>
      </c>
    </row>
    <row r="93" spans="3:6" ht="15">
      <c r="C93" s="1"/>
      <c r="D93" s="1"/>
      <c r="E93" s="1"/>
      <c r="F93" s="1"/>
    </row>
    <row r="94" spans="2:14" ht="19.5">
      <c r="B94" s="13" t="s">
        <v>651</v>
      </c>
      <c r="C94" t="s">
        <v>632</v>
      </c>
      <c r="D94" t="s">
        <v>633</v>
      </c>
      <c r="E94" t="s">
        <v>637</v>
      </c>
      <c r="G94" t="s">
        <v>613</v>
      </c>
      <c r="H94" t="s">
        <v>614</v>
      </c>
      <c r="I94" t="s">
        <v>615</v>
      </c>
      <c r="J94" t="s">
        <v>616</v>
      </c>
      <c r="K94" t="s">
        <v>617</v>
      </c>
      <c r="L94" t="s">
        <v>618</v>
      </c>
      <c r="N94" t="s">
        <v>13</v>
      </c>
    </row>
    <row r="95" spans="3:6" ht="15">
      <c r="C95" s="1"/>
      <c r="D95" s="1"/>
      <c r="E95" s="1"/>
      <c r="F95" s="1"/>
    </row>
    <row r="96" spans="1:14" ht="15">
      <c r="A96" t="s">
        <v>708</v>
      </c>
      <c r="B96" s="6">
        <v>1</v>
      </c>
      <c r="C96" s="1" t="s">
        <v>784</v>
      </c>
      <c r="D96" s="1" t="s">
        <v>40</v>
      </c>
      <c r="E96" s="1" t="s">
        <v>620</v>
      </c>
      <c r="F96" s="1"/>
      <c r="G96">
        <v>15</v>
      </c>
      <c r="H96">
        <v>15</v>
      </c>
      <c r="I96">
        <v>15</v>
      </c>
      <c r="L96">
        <v>15</v>
      </c>
      <c r="N96" s="8">
        <f>IF(IF(G96&lt;&gt;"",1,0)+IF(H96&lt;&gt;"",1,0)+IF(I96&lt;&gt;"",1,0)+IF(J96&lt;&gt;"",1,0)+IF(K96&lt;&gt;"",1,0)+IF(L96&lt;&gt;"",1,0)&gt;=1,(LARGE((G96,H96,I96,J96,K96,L96),1)),0)+IF(IF(G96&lt;&gt;"",1,0)+IF(H96&lt;&gt;"",1,0)+IF(I96&lt;&gt;"",1,0)+IF(J96&lt;&gt;"",1,0)+IF(K96&lt;&gt;"",1,0)+IF(L96&lt;&gt;"",1,0)&gt;=2,(LARGE((G96,H96,I96,J96,K96,L96),2)),0)+IF(IF(G96&lt;&gt;"",1,0)+IF(H96&lt;&gt;"",1,0)+IF(I96&lt;&gt;"",1,0)+IF(J96&lt;&gt;"",1,0)+IF(K96&lt;&gt;"",1,0)+IF(L96&lt;&gt;"",1,0)&gt;=3,(LARGE((G96,H96,I96,J96,K96,L96),3)),0)</f>
        <v>45</v>
      </c>
    </row>
    <row r="97" spans="1:14" ht="15">
      <c r="A97" t="s">
        <v>708</v>
      </c>
      <c r="B97" s="6">
        <v>2</v>
      </c>
      <c r="C97" s="1" t="s">
        <v>678</v>
      </c>
      <c r="D97" s="1" t="s">
        <v>47</v>
      </c>
      <c r="E97" s="1" t="s">
        <v>621</v>
      </c>
      <c r="F97" s="1"/>
      <c r="H97">
        <v>14</v>
      </c>
      <c r="N97" s="8">
        <f>IF(IF(G97&lt;&gt;"",1,0)+IF(H97&lt;&gt;"",1,0)+IF(I97&lt;&gt;"",1,0)+IF(J97&lt;&gt;"",1,0)+IF(K97&lt;&gt;"",1,0)+IF(L97&lt;&gt;"",1,0)&gt;=1,(LARGE((G97,H97,I97,J97,K97,L97),1)),0)+IF(IF(G97&lt;&gt;"",1,0)+IF(H97&lt;&gt;"",1,0)+IF(I97&lt;&gt;"",1,0)+IF(J97&lt;&gt;"",1,0)+IF(K97&lt;&gt;"",1,0)+IF(L97&lt;&gt;"",1,0)&gt;=2,(LARGE((G97,H97,I97,J97,K97,L97),2)),0)+IF(IF(G97&lt;&gt;"",1,0)+IF(H97&lt;&gt;"",1,0)+IF(I97&lt;&gt;"",1,0)+IF(J97&lt;&gt;"",1,0)+IF(K97&lt;&gt;"",1,0)+IF(L97&lt;&gt;"",1,0)&gt;=3,(LARGE((G97,H97,I97,J97,K97,L97),3)),0)</f>
        <v>14</v>
      </c>
    </row>
    <row r="98" spans="3:14" ht="15">
      <c r="C98" s="1"/>
      <c r="D98" s="1"/>
      <c r="E98" s="1"/>
      <c r="F98" s="1"/>
      <c r="N98" s="8"/>
    </row>
    <row r="99" spans="2:14" ht="19.5">
      <c r="B99" s="13" t="s">
        <v>650</v>
      </c>
      <c r="C99" t="s">
        <v>632</v>
      </c>
      <c r="D99" t="s">
        <v>633</v>
      </c>
      <c r="E99" t="s">
        <v>637</v>
      </c>
      <c r="G99" t="s">
        <v>613</v>
      </c>
      <c r="H99" t="s">
        <v>614</v>
      </c>
      <c r="I99" t="s">
        <v>615</v>
      </c>
      <c r="J99" t="s">
        <v>616</v>
      </c>
      <c r="K99" t="s">
        <v>617</v>
      </c>
      <c r="L99" t="s">
        <v>618</v>
      </c>
      <c r="N99" t="s">
        <v>13</v>
      </c>
    </row>
    <row r="100" spans="3:14" ht="15">
      <c r="C100" s="1"/>
      <c r="D100" s="1"/>
      <c r="E100" s="1"/>
      <c r="F100" s="1"/>
      <c r="N100" s="8"/>
    </row>
    <row r="101" spans="1:14" ht="15">
      <c r="A101" t="s">
        <v>709</v>
      </c>
      <c r="B101" s="6">
        <v>1</v>
      </c>
      <c r="C101" s="1" t="s">
        <v>760</v>
      </c>
      <c r="D101" s="1" t="s">
        <v>218</v>
      </c>
      <c r="E101" s="1" t="s">
        <v>620</v>
      </c>
      <c r="F101" s="1"/>
      <c r="G101">
        <v>15</v>
      </c>
      <c r="H101">
        <v>15</v>
      </c>
      <c r="I101">
        <v>15</v>
      </c>
      <c r="J101">
        <v>15</v>
      </c>
      <c r="K101">
        <v>15</v>
      </c>
      <c r="N101" s="8">
        <f>IF(IF(G101&lt;&gt;"",1,0)+IF(H101&lt;&gt;"",1,0)+IF(I101&lt;&gt;"",1,0)+IF(J101&lt;&gt;"",1,0)+IF(K101&lt;&gt;"",1,0)+IF(L101&lt;&gt;"",1,0)&gt;=1,(LARGE((G101,H101,I101,J101,K101,L101),1)),0)+IF(IF(G101&lt;&gt;"",1,0)+IF(H101&lt;&gt;"",1,0)+IF(I101&lt;&gt;"",1,0)+IF(J101&lt;&gt;"",1,0)+IF(K101&lt;&gt;"",1,0)+IF(L101&lt;&gt;"",1,0)&gt;=2,(LARGE((G101,H101,I101,J101,K101,L101),2)),0)+IF(IF(G101&lt;&gt;"",1,0)+IF(H101&lt;&gt;"",1,0)+IF(I101&lt;&gt;"",1,0)+IF(J101&lt;&gt;"",1,0)+IF(K101&lt;&gt;"",1,0)+IF(L101&lt;&gt;"",1,0)&gt;=3,(LARGE((G101,H101,I101,J101,K101,L101),3)),0)</f>
        <v>45</v>
      </c>
    </row>
    <row r="102" spans="1:14" ht="15">
      <c r="A102" t="s">
        <v>709</v>
      </c>
      <c r="B102" s="6">
        <v>2</v>
      </c>
      <c r="C102" s="1" t="s">
        <v>695</v>
      </c>
      <c r="D102" s="1" t="s">
        <v>233</v>
      </c>
      <c r="E102" s="1" t="s">
        <v>621</v>
      </c>
      <c r="F102" s="1"/>
      <c r="H102">
        <v>12</v>
      </c>
      <c r="I102">
        <v>14</v>
      </c>
      <c r="N102" s="8">
        <f>IF(IF(G102&lt;&gt;"",1,0)+IF(H102&lt;&gt;"",1,0)+IF(I102&lt;&gt;"",1,0)+IF(J102&lt;&gt;"",1,0)+IF(K102&lt;&gt;"",1,0)+IF(L102&lt;&gt;"",1,0)&gt;=1,(LARGE((G102,H102,I102,J102,K102,L102),1)),0)+IF(IF(G102&lt;&gt;"",1,0)+IF(H102&lt;&gt;"",1,0)+IF(I102&lt;&gt;"",1,0)+IF(J102&lt;&gt;"",1,0)+IF(K102&lt;&gt;"",1,0)+IF(L102&lt;&gt;"",1,0)&gt;=2,(LARGE((G102,H102,I102,J102,K102,L102),2)),0)+IF(IF(G102&lt;&gt;"",1,0)+IF(H102&lt;&gt;"",1,0)+IF(I102&lt;&gt;"",1,0)+IF(J102&lt;&gt;"",1,0)+IF(K102&lt;&gt;"",1,0)+IF(L102&lt;&gt;"",1,0)&gt;=3,(LARGE((G102,H102,I102,J102,K102,L102),3)),0)</f>
        <v>26</v>
      </c>
    </row>
    <row r="103" spans="1:14" ht="15">
      <c r="A103" t="s">
        <v>709</v>
      </c>
      <c r="B103" s="6">
        <v>3</v>
      </c>
      <c r="C103" s="1" t="s">
        <v>656</v>
      </c>
      <c r="D103" s="1" t="s">
        <v>319</v>
      </c>
      <c r="E103" s="1" t="s">
        <v>621</v>
      </c>
      <c r="F103" s="1"/>
      <c r="G103">
        <v>14</v>
      </c>
      <c r="H103">
        <v>11</v>
      </c>
      <c r="N103" s="8">
        <f>IF(IF(G103&lt;&gt;"",1,0)+IF(H103&lt;&gt;"",1,0)+IF(I103&lt;&gt;"",1,0)+IF(J103&lt;&gt;"",1,0)+IF(K103&lt;&gt;"",1,0)+IF(L103&lt;&gt;"",1,0)&gt;=1,(LARGE((G103,H103,I103,J103,K103,L103),1)),0)+IF(IF(G103&lt;&gt;"",1,0)+IF(H103&lt;&gt;"",1,0)+IF(I103&lt;&gt;"",1,0)+IF(J103&lt;&gt;"",1,0)+IF(K103&lt;&gt;"",1,0)+IF(L103&lt;&gt;"",1,0)&gt;=2,(LARGE((G103,H103,I103,J103,K103,L103),2)),0)+IF(IF(G103&lt;&gt;"",1,0)+IF(H103&lt;&gt;"",1,0)+IF(I103&lt;&gt;"",1,0)+IF(J103&lt;&gt;"",1,0)+IF(K103&lt;&gt;"",1,0)+IF(L103&lt;&gt;"",1,0)&gt;=3,(LARGE((G103,H103,I103,J103,K103,L103),3)),0)</f>
        <v>25</v>
      </c>
    </row>
    <row r="104" spans="1:14" ht="15">
      <c r="A104" t="s">
        <v>709</v>
      </c>
      <c r="B104" s="6">
        <v>4</v>
      </c>
      <c r="C104" s="1" t="s">
        <v>74</v>
      </c>
      <c r="D104" s="1" t="s">
        <v>73</v>
      </c>
      <c r="E104" s="1" t="s">
        <v>623</v>
      </c>
      <c r="F104" s="1"/>
      <c r="H104">
        <v>14</v>
      </c>
      <c r="N104" s="8">
        <f>IF(IF(G104&lt;&gt;"",1,0)+IF(H104&lt;&gt;"",1,0)+IF(I104&lt;&gt;"",1,0)+IF(J104&lt;&gt;"",1,0)+IF(K104&lt;&gt;"",1,0)+IF(L104&lt;&gt;"",1,0)&gt;=1,(LARGE((G104,H104,I104,J104,K104,L104),1)),0)+IF(IF(G104&lt;&gt;"",1,0)+IF(H104&lt;&gt;"",1,0)+IF(I104&lt;&gt;"",1,0)+IF(J104&lt;&gt;"",1,0)+IF(K104&lt;&gt;"",1,0)+IF(L104&lt;&gt;"",1,0)&gt;=2,(LARGE((G104,H104,I104,J104,K104,L104),2)),0)+IF(IF(G104&lt;&gt;"",1,0)+IF(H104&lt;&gt;"",1,0)+IF(I104&lt;&gt;"",1,0)+IF(J104&lt;&gt;"",1,0)+IF(K104&lt;&gt;"",1,0)+IF(L104&lt;&gt;"",1,0)&gt;=3,(LARGE((G104,H104,I104,J104,K104,L104),3)),0)</f>
        <v>14</v>
      </c>
    </row>
    <row r="105" spans="1:14" ht="15">
      <c r="A105" t="s">
        <v>709</v>
      </c>
      <c r="B105" s="6">
        <v>5</v>
      </c>
      <c r="C105" s="1" t="s">
        <v>679</v>
      </c>
      <c r="D105" s="1" t="s">
        <v>680</v>
      </c>
      <c r="E105" s="1" t="s">
        <v>621</v>
      </c>
      <c r="F105" s="1"/>
      <c r="H105">
        <v>13</v>
      </c>
      <c r="N105" s="8">
        <f>IF(IF(G105&lt;&gt;"",1,0)+IF(H105&lt;&gt;"",1,0)+IF(I105&lt;&gt;"",1,0)+IF(J105&lt;&gt;"",1,0)+IF(K105&lt;&gt;"",1,0)+IF(L105&lt;&gt;"",1,0)&gt;=1,(LARGE((G105,H105,I105,J105,K105,L105),1)),0)+IF(IF(G105&lt;&gt;"",1,0)+IF(H105&lt;&gt;"",1,0)+IF(I105&lt;&gt;"",1,0)+IF(J105&lt;&gt;"",1,0)+IF(K105&lt;&gt;"",1,0)+IF(L105&lt;&gt;"",1,0)&gt;=2,(LARGE((G105,H105,I105,J105,K105,L105),2)),0)+IF(IF(G105&lt;&gt;"",1,0)+IF(H105&lt;&gt;"",1,0)+IF(I105&lt;&gt;"",1,0)+IF(J105&lt;&gt;"",1,0)+IF(K105&lt;&gt;"",1,0)+IF(L105&lt;&gt;"",1,0)&gt;=3,(LARGE((G105,H105,I105,J105,K105,L105),3)),0)</f>
        <v>13</v>
      </c>
    </row>
    <row r="106" spans="3:14" ht="15">
      <c r="C106" s="1"/>
      <c r="D106" s="1"/>
      <c r="E106" s="1"/>
      <c r="F106" s="1"/>
      <c r="N106" s="8"/>
    </row>
    <row r="107" spans="3:6" ht="15">
      <c r="C107" s="1"/>
      <c r="D107" s="1"/>
      <c r="E107" s="1"/>
      <c r="F107" s="1"/>
    </row>
    <row r="108" spans="2:14" ht="19.5">
      <c r="B108" s="13" t="s">
        <v>649</v>
      </c>
      <c r="C108" t="s">
        <v>632</v>
      </c>
      <c r="D108" t="s">
        <v>633</v>
      </c>
      <c r="E108" t="s">
        <v>637</v>
      </c>
      <c r="G108" t="s">
        <v>613</v>
      </c>
      <c r="H108" t="s">
        <v>614</v>
      </c>
      <c r="I108" t="s">
        <v>615</v>
      </c>
      <c r="J108" t="s">
        <v>616</v>
      </c>
      <c r="K108" t="s">
        <v>617</v>
      </c>
      <c r="L108" t="s">
        <v>618</v>
      </c>
      <c r="N108" t="s">
        <v>13</v>
      </c>
    </row>
    <row r="109" spans="3:6" ht="15">
      <c r="C109" s="1"/>
      <c r="D109" s="1"/>
      <c r="E109" s="1"/>
      <c r="F109" s="1"/>
    </row>
    <row r="110" spans="1:14" ht="15">
      <c r="A110" t="s">
        <v>710</v>
      </c>
      <c r="B110" s="6">
        <v>1</v>
      </c>
      <c r="C110" s="1" t="s">
        <v>704</v>
      </c>
      <c r="D110" s="1" t="s">
        <v>329</v>
      </c>
      <c r="E110" s="1" t="s">
        <v>623</v>
      </c>
      <c r="F110" s="1"/>
      <c r="G110">
        <v>9</v>
      </c>
      <c r="H110">
        <v>10</v>
      </c>
      <c r="I110">
        <v>14</v>
      </c>
      <c r="J110">
        <v>15</v>
      </c>
      <c r="K110">
        <v>13</v>
      </c>
      <c r="L110">
        <v>14</v>
      </c>
      <c r="N110" s="8">
        <f>IF(IF(G110&lt;&gt;"",1,0)+IF(H110&lt;&gt;"",1,0)+IF(I110&lt;&gt;"",1,0)+IF(J110&lt;&gt;"",1,0)+IF(K110&lt;&gt;"",1,0)+IF(L110&lt;&gt;"",1,0)&gt;=1,(LARGE((G110,H110,I110,J110,K110,L110),1)),0)+IF(IF(G110&lt;&gt;"",1,0)+IF(H110&lt;&gt;"",1,0)+IF(I110&lt;&gt;"",1,0)+IF(J110&lt;&gt;"",1,0)+IF(K110&lt;&gt;"",1,0)+IF(L110&lt;&gt;"",1,0)&gt;=2,(LARGE((G110,H110,I110,J110,K110,L110),2)),0)+IF(IF(G110&lt;&gt;"",1,0)+IF(H110&lt;&gt;"",1,0)+IF(I110&lt;&gt;"",1,0)+IF(J110&lt;&gt;"",1,0)+IF(K110&lt;&gt;"",1,0)+IF(L110&lt;&gt;"",1,0)&gt;=3,(LARGE((G110,H110,I110,J110,K110,L110),3)),0)</f>
        <v>43</v>
      </c>
    </row>
    <row r="111" spans="1:14" ht="15">
      <c r="A111" t="s">
        <v>710</v>
      </c>
      <c r="B111" s="6">
        <v>2</v>
      </c>
      <c r="C111" s="1" t="s">
        <v>174</v>
      </c>
      <c r="D111" s="1" t="s">
        <v>109</v>
      </c>
      <c r="E111" s="1" t="s">
        <v>623</v>
      </c>
      <c r="F111" s="1"/>
      <c r="G111">
        <v>8</v>
      </c>
      <c r="H111">
        <v>13</v>
      </c>
      <c r="J111">
        <v>9</v>
      </c>
      <c r="K111">
        <v>12</v>
      </c>
      <c r="L111">
        <v>15</v>
      </c>
      <c r="N111" s="8">
        <f>IF(IF(G111&lt;&gt;"",1,0)+IF(H111&lt;&gt;"",1,0)+IF(I111&lt;&gt;"",1,0)+IF(J111&lt;&gt;"",1,0)+IF(K111&lt;&gt;"",1,0)+IF(L111&lt;&gt;"",1,0)&gt;=1,(LARGE((G111,H111,I111,J111,K111,L111),1)),0)+IF(IF(G111&lt;&gt;"",1,0)+IF(H111&lt;&gt;"",1,0)+IF(I111&lt;&gt;"",1,0)+IF(J111&lt;&gt;"",1,0)+IF(K111&lt;&gt;"",1,0)+IF(L111&lt;&gt;"",1,0)&gt;=2,(LARGE((G111,H111,I111,J111,K111,L111),2)),0)+IF(IF(G111&lt;&gt;"",1,0)+IF(H111&lt;&gt;"",1,0)+IF(I111&lt;&gt;"",1,0)+IF(J111&lt;&gt;"",1,0)+IF(K111&lt;&gt;"",1,0)+IF(L111&lt;&gt;"",1,0)&gt;=3,(LARGE((G111,H111,I111,J111,K111,L111),3)),0)</f>
        <v>40</v>
      </c>
    </row>
    <row r="112" spans="1:14" ht="15">
      <c r="A112" t="s">
        <v>710</v>
      </c>
      <c r="B112" s="6">
        <v>3</v>
      </c>
      <c r="C112" s="1" t="s">
        <v>204</v>
      </c>
      <c r="D112" s="1" t="s">
        <v>205</v>
      </c>
      <c r="E112" s="1" t="s">
        <v>623</v>
      </c>
      <c r="F112" s="1"/>
      <c r="G112">
        <v>7</v>
      </c>
      <c r="H112">
        <v>12</v>
      </c>
      <c r="I112">
        <v>13</v>
      </c>
      <c r="J112">
        <v>13</v>
      </c>
      <c r="K112">
        <v>9</v>
      </c>
      <c r="L112">
        <v>13</v>
      </c>
      <c r="N112" s="8">
        <f>IF(IF(G112&lt;&gt;"",1,0)+IF(H112&lt;&gt;"",1,0)+IF(I112&lt;&gt;"",1,0)+IF(J112&lt;&gt;"",1,0)+IF(K112&lt;&gt;"",1,0)+IF(L112&lt;&gt;"",1,0)&gt;=1,(LARGE((G112,H112,I112,J112,K112,L112),1)),0)+IF(IF(G112&lt;&gt;"",1,0)+IF(H112&lt;&gt;"",1,0)+IF(I112&lt;&gt;"",1,0)+IF(J112&lt;&gt;"",1,0)+IF(K112&lt;&gt;"",1,0)+IF(L112&lt;&gt;"",1,0)&gt;=2,(LARGE((G112,H112,I112,J112,K112,L112),2)),0)+IF(IF(G112&lt;&gt;"",1,0)+IF(H112&lt;&gt;"",1,0)+IF(I112&lt;&gt;"",1,0)+IF(J112&lt;&gt;"",1,0)+IF(K112&lt;&gt;"",1,0)+IF(L112&lt;&gt;"",1,0)&gt;=3,(LARGE((G112,H112,I112,J112,K112,L112),3)),0)</f>
        <v>39</v>
      </c>
    </row>
    <row r="113" spans="1:14" ht="15">
      <c r="A113" t="s">
        <v>710</v>
      </c>
      <c r="B113" s="6">
        <v>4</v>
      </c>
      <c r="C113" s="1" t="s">
        <v>74</v>
      </c>
      <c r="D113" s="1" t="s">
        <v>322</v>
      </c>
      <c r="E113" s="1" t="s">
        <v>623</v>
      </c>
      <c r="F113" s="1"/>
      <c r="G113">
        <v>15</v>
      </c>
      <c r="H113">
        <v>11</v>
      </c>
      <c r="K113">
        <v>11</v>
      </c>
      <c r="N113" s="8">
        <f>IF(IF(G113&lt;&gt;"",1,0)+IF(H113&lt;&gt;"",1,0)+IF(I113&lt;&gt;"",1,0)+IF(J113&lt;&gt;"",1,0)+IF(K113&lt;&gt;"",1,0)+IF(L113&lt;&gt;"",1,0)&gt;=1,(LARGE((G113,H113,I113,J113,K113,L113),1)),0)+IF(IF(G113&lt;&gt;"",1,0)+IF(H113&lt;&gt;"",1,0)+IF(I113&lt;&gt;"",1,0)+IF(J113&lt;&gt;"",1,0)+IF(K113&lt;&gt;"",1,0)+IF(L113&lt;&gt;"",1,0)&gt;=2,(LARGE((G113,H113,I113,J113,K113,L113),2)),0)+IF(IF(G113&lt;&gt;"",1,0)+IF(H113&lt;&gt;"",1,0)+IF(I113&lt;&gt;"",1,0)+IF(J113&lt;&gt;"",1,0)+IF(K113&lt;&gt;"",1,0)+IF(L113&lt;&gt;"",1,0)&gt;=3,(LARGE((G113,H113,I113,J113,K113,L113),3)),0)</f>
        <v>37</v>
      </c>
    </row>
    <row r="114" spans="1:14" ht="15">
      <c r="A114" t="s">
        <v>710</v>
      </c>
      <c r="B114" s="6">
        <v>5</v>
      </c>
      <c r="C114" s="1" t="s">
        <v>746</v>
      </c>
      <c r="D114" s="1" t="s">
        <v>161</v>
      </c>
      <c r="E114" s="1" t="s">
        <v>626</v>
      </c>
      <c r="F114" s="1"/>
      <c r="G114">
        <v>10</v>
      </c>
      <c r="J114">
        <v>14</v>
      </c>
      <c r="K114">
        <v>10</v>
      </c>
      <c r="N114" s="8">
        <f>IF(IF(G114&lt;&gt;"",1,0)+IF(H114&lt;&gt;"",1,0)+IF(I114&lt;&gt;"",1,0)+IF(J114&lt;&gt;"",1,0)+IF(K114&lt;&gt;"",1,0)+IF(L114&lt;&gt;"",1,0)&gt;=1,(LARGE((G114,H114,I114,J114,K114,L114),1)),0)+IF(IF(G114&lt;&gt;"",1,0)+IF(H114&lt;&gt;"",1,0)+IF(I114&lt;&gt;"",1,0)+IF(J114&lt;&gt;"",1,0)+IF(K114&lt;&gt;"",1,0)+IF(L114&lt;&gt;"",1,0)&gt;=2,(LARGE((G114,H114,I114,J114,K114,L114),2)),0)+IF(IF(G114&lt;&gt;"",1,0)+IF(H114&lt;&gt;"",1,0)+IF(I114&lt;&gt;"",1,0)+IF(J114&lt;&gt;"",1,0)+IF(K114&lt;&gt;"",1,0)+IF(L114&lt;&gt;"",1,0)&gt;=3,(LARGE((G114,H114,I114,J114,K114,L114),3)),0)</f>
        <v>34</v>
      </c>
    </row>
    <row r="115" spans="1:14" ht="15">
      <c r="A115" t="s">
        <v>710</v>
      </c>
      <c r="B115" s="6">
        <v>6</v>
      </c>
      <c r="C115" s="1" t="s">
        <v>269</v>
      </c>
      <c r="D115" s="1" t="s">
        <v>181</v>
      </c>
      <c r="E115" s="1" t="s">
        <v>620</v>
      </c>
      <c r="F115" s="1"/>
      <c r="G115">
        <v>13</v>
      </c>
      <c r="H115">
        <v>4</v>
      </c>
      <c r="I115">
        <v>12</v>
      </c>
      <c r="L115">
        <v>9</v>
      </c>
      <c r="N115" s="8">
        <f>IF(IF(G115&lt;&gt;"",1,0)+IF(H115&lt;&gt;"",1,0)+IF(I115&lt;&gt;"",1,0)+IF(J115&lt;&gt;"",1,0)+IF(K115&lt;&gt;"",1,0)+IF(L115&lt;&gt;"",1,0)&gt;=1,(LARGE((G115,H115,I115,J115,K115,L115),1)),0)+IF(IF(G115&lt;&gt;"",1,0)+IF(H115&lt;&gt;"",1,0)+IF(I115&lt;&gt;"",1,0)+IF(J115&lt;&gt;"",1,0)+IF(K115&lt;&gt;"",1,0)+IF(L115&lt;&gt;"",1,0)&gt;=2,(LARGE((G115,H115,I115,J115,K115,L115),2)),0)+IF(IF(G115&lt;&gt;"",1,0)+IF(H115&lt;&gt;"",1,0)+IF(I115&lt;&gt;"",1,0)+IF(J115&lt;&gt;"",1,0)+IF(K115&lt;&gt;"",1,0)+IF(L115&lt;&gt;"",1,0)&gt;=3,(LARGE((G115,H115,I115,J115,K115,L115),3)),0)</f>
        <v>34</v>
      </c>
    </row>
    <row r="116" spans="1:14" ht="15">
      <c r="A116" t="s">
        <v>710</v>
      </c>
      <c r="B116" s="6">
        <v>7</v>
      </c>
      <c r="C116" s="1" t="s">
        <v>204</v>
      </c>
      <c r="D116" s="1" t="s">
        <v>17</v>
      </c>
      <c r="E116" s="1" t="s">
        <v>623</v>
      </c>
      <c r="F116" s="1"/>
      <c r="G116">
        <v>14</v>
      </c>
      <c r="H116">
        <v>2</v>
      </c>
      <c r="I116">
        <v>8</v>
      </c>
      <c r="K116">
        <v>8</v>
      </c>
      <c r="L116">
        <v>10</v>
      </c>
      <c r="N116" s="8">
        <f>IF(IF(G116&lt;&gt;"",1,0)+IF(H116&lt;&gt;"",1,0)+IF(I116&lt;&gt;"",1,0)+IF(J116&lt;&gt;"",1,0)+IF(K116&lt;&gt;"",1,0)+IF(L116&lt;&gt;"",1,0)&gt;=1,(LARGE((G116,H116,I116,J116,K116,L116),1)),0)+IF(IF(G116&lt;&gt;"",1,0)+IF(H116&lt;&gt;"",1,0)+IF(I116&lt;&gt;"",1,0)+IF(J116&lt;&gt;"",1,0)+IF(K116&lt;&gt;"",1,0)+IF(L116&lt;&gt;"",1,0)&gt;=2,(LARGE((G116,H116,I116,J116,K116,L116),2)),0)+IF(IF(G116&lt;&gt;"",1,0)+IF(H116&lt;&gt;"",1,0)+IF(I116&lt;&gt;"",1,0)+IF(J116&lt;&gt;"",1,0)+IF(K116&lt;&gt;"",1,0)+IF(L116&lt;&gt;"",1,0)&gt;=3,(LARGE((G116,H116,I116,J116,K116,L116),3)),0)</f>
        <v>32</v>
      </c>
    </row>
    <row r="117" spans="1:14" ht="15">
      <c r="A117" t="s">
        <v>710</v>
      </c>
      <c r="B117" s="6">
        <v>8</v>
      </c>
      <c r="C117" s="1" t="s">
        <v>745</v>
      </c>
      <c r="D117" s="1" t="s">
        <v>140</v>
      </c>
      <c r="E117" s="1" t="s">
        <v>620</v>
      </c>
      <c r="F117" s="1"/>
      <c r="G117">
        <v>11</v>
      </c>
      <c r="H117">
        <v>8</v>
      </c>
      <c r="J117">
        <v>10</v>
      </c>
      <c r="L117">
        <v>11</v>
      </c>
      <c r="N117" s="8">
        <f>IF(IF(G117&lt;&gt;"",1,0)+IF(H117&lt;&gt;"",1,0)+IF(I117&lt;&gt;"",1,0)+IF(J117&lt;&gt;"",1,0)+IF(K117&lt;&gt;"",1,0)+IF(L117&lt;&gt;"",1,0)&gt;=1,(LARGE((G117,H117,I117,J117,K117,L117),1)),0)+IF(IF(G117&lt;&gt;"",1,0)+IF(H117&lt;&gt;"",1,0)+IF(I117&lt;&gt;"",1,0)+IF(J117&lt;&gt;"",1,0)+IF(K117&lt;&gt;"",1,0)+IF(L117&lt;&gt;"",1,0)&gt;=2,(LARGE((G117,H117,I117,J117,K117,L117),2)),0)+IF(IF(G117&lt;&gt;"",1,0)+IF(H117&lt;&gt;"",1,0)+IF(I117&lt;&gt;"",1,0)+IF(J117&lt;&gt;"",1,0)+IF(K117&lt;&gt;"",1,0)+IF(L117&lt;&gt;"",1,0)&gt;=3,(LARGE((G117,H117,I117,J117,K117,L117),3)),0)</f>
        <v>32</v>
      </c>
    </row>
    <row r="118" spans="1:14" ht="15">
      <c r="A118" t="s">
        <v>710</v>
      </c>
      <c r="B118" s="6">
        <v>9</v>
      </c>
      <c r="C118" s="1" t="s">
        <v>760</v>
      </c>
      <c r="D118" s="1" t="s">
        <v>256</v>
      </c>
      <c r="E118" s="1" t="s">
        <v>620</v>
      </c>
      <c r="F118" s="1"/>
      <c r="G118">
        <v>12</v>
      </c>
      <c r="H118">
        <v>6</v>
      </c>
      <c r="I118">
        <v>10</v>
      </c>
      <c r="K118">
        <v>7</v>
      </c>
      <c r="N118" s="8">
        <f>IF(IF(G118&lt;&gt;"",1,0)+IF(H118&lt;&gt;"",1,0)+IF(I118&lt;&gt;"",1,0)+IF(J118&lt;&gt;"",1,0)+IF(K118&lt;&gt;"",1,0)+IF(L118&lt;&gt;"",1,0)&gt;=1,(LARGE((G118,H118,I118,J118,K118,L118),1)),0)+IF(IF(G118&lt;&gt;"",1,0)+IF(H118&lt;&gt;"",1,0)+IF(I118&lt;&gt;"",1,0)+IF(J118&lt;&gt;"",1,0)+IF(K118&lt;&gt;"",1,0)+IF(L118&lt;&gt;"",1,0)&gt;=2,(LARGE((G118,H118,I118,J118,K118,L118),2)),0)+IF(IF(G118&lt;&gt;"",1,0)+IF(H118&lt;&gt;"",1,0)+IF(I118&lt;&gt;"",1,0)+IF(J118&lt;&gt;"",1,0)+IF(K118&lt;&gt;"",1,0)+IF(L118&lt;&gt;"",1,0)&gt;=3,(LARGE((G118,H118,I118,J118,K118,L118),3)),0)</f>
        <v>29</v>
      </c>
    </row>
    <row r="119" spans="1:14" ht="15">
      <c r="A119" t="s">
        <v>710</v>
      </c>
      <c r="B119" s="6">
        <v>10</v>
      </c>
      <c r="C119" s="1" t="s">
        <v>734</v>
      </c>
      <c r="D119" s="1" t="s">
        <v>735</v>
      </c>
      <c r="E119" s="1" t="s">
        <v>621</v>
      </c>
      <c r="F119" s="1"/>
      <c r="I119">
        <v>15</v>
      </c>
      <c r="J119">
        <v>12</v>
      </c>
      <c r="N119" s="8">
        <f>IF(IF(G119&lt;&gt;"",1,0)+IF(H119&lt;&gt;"",1,0)+IF(I119&lt;&gt;"",1,0)+IF(J119&lt;&gt;"",1,0)+IF(K119&lt;&gt;"",1,0)+IF(L119&lt;&gt;"",1,0)&gt;=1,(LARGE((G119,H119,I119,J119,K119,L119),1)),0)+IF(IF(G119&lt;&gt;"",1,0)+IF(H119&lt;&gt;"",1,0)+IF(I119&lt;&gt;"",1,0)+IF(J119&lt;&gt;"",1,0)+IF(K119&lt;&gt;"",1,0)+IF(L119&lt;&gt;"",1,0)&gt;=2,(LARGE((G119,H119,I119,J119,K119,L119),2)),0)+IF(IF(G119&lt;&gt;"",1,0)+IF(H119&lt;&gt;"",1,0)+IF(I119&lt;&gt;"",1,0)+IF(J119&lt;&gt;"",1,0)+IF(K119&lt;&gt;"",1,0)+IF(L119&lt;&gt;"",1,0)&gt;=3,(LARGE((G119,H119,I119,J119,K119,L119),3)),0)</f>
        <v>27</v>
      </c>
    </row>
    <row r="120" spans="1:14" ht="15">
      <c r="A120" t="s">
        <v>710</v>
      </c>
      <c r="B120" s="6">
        <v>11</v>
      </c>
      <c r="C120" s="1" t="s">
        <v>671</v>
      </c>
      <c r="D120" s="1" t="s">
        <v>169</v>
      </c>
      <c r="E120" s="1" t="s">
        <v>623</v>
      </c>
      <c r="F120" s="1"/>
      <c r="H120">
        <v>9</v>
      </c>
      <c r="K120">
        <v>15</v>
      </c>
      <c r="N120" s="8">
        <f>IF(IF(G120&lt;&gt;"",1,0)+IF(H120&lt;&gt;"",1,0)+IF(I120&lt;&gt;"",1,0)+IF(J120&lt;&gt;"",1,0)+IF(K120&lt;&gt;"",1,0)+IF(L120&lt;&gt;"",1,0)&gt;=1,(LARGE((G120,H120,I120,J120,K120,L120),1)),0)+IF(IF(G120&lt;&gt;"",1,0)+IF(H120&lt;&gt;"",1,0)+IF(I120&lt;&gt;"",1,0)+IF(J120&lt;&gt;"",1,0)+IF(K120&lt;&gt;"",1,0)+IF(L120&lt;&gt;"",1,0)&gt;=2,(LARGE((G120,H120,I120,J120,K120,L120),2)),0)+IF(IF(G120&lt;&gt;"",1,0)+IF(H120&lt;&gt;"",1,0)+IF(I120&lt;&gt;"",1,0)+IF(J120&lt;&gt;"",1,0)+IF(K120&lt;&gt;"",1,0)+IF(L120&lt;&gt;"",1,0)&gt;=3,(LARGE((G120,H120,I120,J120,K120,L120),3)),0)</f>
        <v>24</v>
      </c>
    </row>
    <row r="121" spans="1:14" ht="15">
      <c r="A121" t="s">
        <v>710</v>
      </c>
      <c r="B121" s="6">
        <v>12</v>
      </c>
      <c r="C121" s="1" t="s">
        <v>777</v>
      </c>
      <c r="D121" s="1" t="s">
        <v>778</v>
      </c>
      <c r="E121" s="1" t="s">
        <v>626</v>
      </c>
      <c r="F121" s="1"/>
      <c r="J121">
        <v>11</v>
      </c>
      <c r="L121">
        <v>12</v>
      </c>
      <c r="N121" s="8">
        <f>IF(IF(G121&lt;&gt;"",1,0)+IF(H121&lt;&gt;"",1,0)+IF(I121&lt;&gt;"",1,0)+IF(J121&lt;&gt;"",1,0)+IF(K121&lt;&gt;"",1,0)+IF(L121&lt;&gt;"",1,0)&gt;=1,(LARGE((G121,H121,I121,J121,K121,L121),1)),0)+IF(IF(G121&lt;&gt;"",1,0)+IF(H121&lt;&gt;"",1,0)+IF(I121&lt;&gt;"",1,0)+IF(J121&lt;&gt;"",1,0)+IF(K121&lt;&gt;"",1,0)+IF(L121&lt;&gt;"",1,0)&gt;=2,(LARGE((G121,H121,I121,J121,K121,L121),2)),0)+IF(IF(G121&lt;&gt;"",1,0)+IF(H121&lt;&gt;"",1,0)+IF(I121&lt;&gt;"",1,0)+IF(J121&lt;&gt;"",1,0)+IF(K121&lt;&gt;"",1,0)+IF(L121&lt;&gt;"",1,0)&gt;=3,(LARGE((G121,H121,I121,J121,K121,L121),3)),0)</f>
        <v>23</v>
      </c>
    </row>
    <row r="122" spans="1:14" ht="15">
      <c r="A122" t="s">
        <v>710</v>
      </c>
      <c r="B122" s="6">
        <v>13</v>
      </c>
      <c r="C122" s="1" t="s">
        <v>656</v>
      </c>
      <c r="D122" s="1" t="s">
        <v>79</v>
      </c>
      <c r="E122" s="1" t="s">
        <v>628</v>
      </c>
      <c r="F122" s="1"/>
      <c r="H122">
        <v>15</v>
      </c>
      <c r="N122" s="8">
        <f>IF(IF(G122&lt;&gt;"",1,0)+IF(H122&lt;&gt;"",1,0)+IF(I122&lt;&gt;"",1,0)+IF(J122&lt;&gt;"",1,0)+IF(K122&lt;&gt;"",1,0)+IF(L122&lt;&gt;"",1,0)&gt;=1,(LARGE((G122,H122,I122,J122,K122,L122),1)),0)+IF(IF(G122&lt;&gt;"",1,0)+IF(H122&lt;&gt;"",1,0)+IF(I122&lt;&gt;"",1,0)+IF(J122&lt;&gt;"",1,0)+IF(K122&lt;&gt;"",1,0)+IF(L122&lt;&gt;"",1,0)&gt;=2,(LARGE((G122,H122,I122,J122,K122,L122),2)),0)+IF(IF(G122&lt;&gt;"",1,0)+IF(H122&lt;&gt;"",1,0)+IF(I122&lt;&gt;"",1,0)+IF(J122&lt;&gt;"",1,0)+IF(K122&lt;&gt;"",1,0)+IF(L122&lt;&gt;"",1,0)&gt;=3,(LARGE((G122,H122,I122,J122,K122,L122),3)),0)</f>
        <v>15</v>
      </c>
    </row>
    <row r="123" spans="1:14" ht="15">
      <c r="A123" t="s">
        <v>710</v>
      </c>
      <c r="B123" s="6">
        <v>14</v>
      </c>
      <c r="C123" s="1" t="s">
        <v>657</v>
      </c>
      <c r="D123" s="1" t="s">
        <v>218</v>
      </c>
      <c r="E123" s="1" t="s">
        <v>621</v>
      </c>
      <c r="F123" s="1"/>
      <c r="H123">
        <v>14</v>
      </c>
      <c r="N123" s="8">
        <f>IF(IF(G123&lt;&gt;"",1,0)+IF(H123&lt;&gt;"",1,0)+IF(I123&lt;&gt;"",1,0)+IF(J123&lt;&gt;"",1,0)+IF(K123&lt;&gt;"",1,0)+IF(L123&lt;&gt;"",1,0)&gt;=1,(LARGE((G123,H123,I123,J123,K123,L123),1)),0)+IF(IF(G123&lt;&gt;"",1,0)+IF(H123&lt;&gt;"",1,0)+IF(I123&lt;&gt;"",1,0)+IF(J123&lt;&gt;"",1,0)+IF(K123&lt;&gt;"",1,0)+IF(L123&lt;&gt;"",1,0)&gt;=2,(LARGE((G123,H123,I123,J123,K123,L123),2)),0)+IF(IF(G123&lt;&gt;"",1,0)+IF(H123&lt;&gt;"",1,0)+IF(I123&lt;&gt;"",1,0)+IF(J123&lt;&gt;"",1,0)+IF(K123&lt;&gt;"",1,0)+IF(L123&lt;&gt;"",1,0)&gt;=3,(LARGE((G123,H123,I123,J123,K123,L123),3)),0)</f>
        <v>14</v>
      </c>
    </row>
    <row r="124" spans="1:14" ht="15">
      <c r="A124" t="s">
        <v>710</v>
      </c>
      <c r="B124" s="6">
        <v>15</v>
      </c>
      <c r="C124" s="1" t="s">
        <v>681</v>
      </c>
      <c r="D124" s="1" t="s">
        <v>426</v>
      </c>
      <c r="E124" s="1" t="s">
        <v>621</v>
      </c>
      <c r="F124" s="1"/>
      <c r="H124">
        <v>5</v>
      </c>
      <c r="I124">
        <v>9</v>
      </c>
      <c r="N124" s="8">
        <f>IF(IF(G124&lt;&gt;"",1,0)+IF(H124&lt;&gt;"",1,0)+IF(I124&lt;&gt;"",1,0)+IF(J124&lt;&gt;"",1,0)+IF(K124&lt;&gt;"",1,0)+IF(L124&lt;&gt;"",1,0)&gt;=1,(LARGE((G124,H124,I124,J124,K124,L124),1)),0)+IF(IF(G124&lt;&gt;"",1,0)+IF(H124&lt;&gt;"",1,0)+IF(I124&lt;&gt;"",1,0)+IF(J124&lt;&gt;"",1,0)+IF(K124&lt;&gt;"",1,0)+IF(L124&lt;&gt;"",1,0)&gt;=2,(LARGE((G124,H124,I124,J124,K124,L124),2)),0)+IF(IF(G124&lt;&gt;"",1,0)+IF(H124&lt;&gt;"",1,0)+IF(I124&lt;&gt;"",1,0)+IF(J124&lt;&gt;"",1,0)+IF(K124&lt;&gt;"",1,0)+IF(L124&lt;&gt;"",1,0)&gt;=3,(LARGE((G124,H124,I124,J124,K124,L124),3)),0)</f>
        <v>14</v>
      </c>
    </row>
    <row r="125" spans="1:14" ht="15">
      <c r="A125" t="s">
        <v>710</v>
      </c>
      <c r="B125" s="6">
        <v>16</v>
      </c>
      <c r="C125" s="1" t="s">
        <v>784</v>
      </c>
      <c r="D125" s="1" t="s">
        <v>40</v>
      </c>
      <c r="E125" s="1" t="s">
        <v>620</v>
      </c>
      <c r="F125" s="1"/>
      <c r="K125">
        <v>14</v>
      </c>
      <c r="N125" s="8">
        <f>IF(IF(G125&lt;&gt;"",1,0)+IF(H125&lt;&gt;"",1,0)+IF(I125&lt;&gt;"",1,0)+IF(J125&lt;&gt;"",1,0)+IF(K125&lt;&gt;"",1,0)+IF(L125&lt;&gt;"",1,0)&gt;=1,(LARGE((G125,H125,I125,J125,K125,L125),1)),0)+IF(IF(G125&lt;&gt;"",1,0)+IF(H125&lt;&gt;"",1,0)+IF(I125&lt;&gt;"",1,0)+IF(J125&lt;&gt;"",1,0)+IF(K125&lt;&gt;"",1,0)+IF(L125&lt;&gt;"",1,0)&gt;=2,(LARGE((G125,H125,I125,J125,K125,L125),2)),0)+IF(IF(G125&lt;&gt;"",1,0)+IF(H125&lt;&gt;"",1,0)+IF(I125&lt;&gt;"",1,0)+IF(J125&lt;&gt;"",1,0)+IF(K125&lt;&gt;"",1,0)+IF(L125&lt;&gt;"",1,0)&gt;=3,(LARGE((G125,H125,I125,J125,K125,L125),3)),0)</f>
        <v>14</v>
      </c>
    </row>
    <row r="126" spans="1:14" ht="15">
      <c r="A126" t="s">
        <v>710</v>
      </c>
      <c r="B126" s="6">
        <v>17</v>
      </c>
      <c r="C126" s="1" t="s">
        <v>736</v>
      </c>
      <c r="D126" s="1" t="s">
        <v>438</v>
      </c>
      <c r="E126" s="1" t="s">
        <v>620</v>
      </c>
      <c r="F126" s="1"/>
      <c r="I126">
        <v>11</v>
      </c>
      <c r="N126" s="8">
        <f>IF(IF(G126&lt;&gt;"",1,0)+IF(H126&lt;&gt;"",1,0)+IF(I126&lt;&gt;"",1,0)+IF(J126&lt;&gt;"",1,0)+IF(K126&lt;&gt;"",1,0)+IF(L126&lt;&gt;"",1,0)&gt;=1,(LARGE((G126,H126,I126,J126,K126,L126),1)),0)+IF(IF(G126&lt;&gt;"",1,0)+IF(H126&lt;&gt;"",1,0)+IF(I126&lt;&gt;"",1,0)+IF(J126&lt;&gt;"",1,0)+IF(K126&lt;&gt;"",1,0)+IF(L126&lt;&gt;"",1,0)&gt;=2,(LARGE((G126,H126,I126,J126,K126,L126),2)),0)+IF(IF(G126&lt;&gt;"",1,0)+IF(H126&lt;&gt;"",1,0)+IF(I126&lt;&gt;"",1,0)+IF(J126&lt;&gt;"",1,0)+IF(K126&lt;&gt;"",1,0)+IF(L126&lt;&gt;"",1,0)&gt;=3,(LARGE((G126,H126,I126,J126,K126,L126),3)),0)</f>
        <v>11</v>
      </c>
    </row>
    <row r="127" spans="1:14" ht="15">
      <c r="A127" t="s">
        <v>710</v>
      </c>
      <c r="B127" s="6">
        <v>18</v>
      </c>
      <c r="C127" s="1" t="s">
        <v>726</v>
      </c>
      <c r="D127" s="1" t="s">
        <v>191</v>
      </c>
      <c r="E127" s="1" t="s">
        <v>628</v>
      </c>
      <c r="F127" s="1"/>
      <c r="H127">
        <v>7</v>
      </c>
      <c r="N127" s="8">
        <f>IF(IF(G127&lt;&gt;"",1,0)+IF(H127&lt;&gt;"",1,0)+IF(I127&lt;&gt;"",1,0)+IF(J127&lt;&gt;"",1,0)+IF(K127&lt;&gt;"",1,0)+IF(L127&lt;&gt;"",1,0)&gt;=1,(LARGE((G127,H127,I127,J127,K127,L127),1)),0)+IF(IF(G127&lt;&gt;"",1,0)+IF(H127&lt;&gt;"",1,0)+IF(I127&lt;&gt;"",1,0)+IF(J127&lt;&gt;"",1,0)+IF(K127&lt;&gt;"",1,0)+IF(L127&lt;&gt;"",1,0)&gt;=2,(LARGE((G127,H127,I127,J127,K127,L127),2)),0)+IF(IF(G127&lt;&gt;"",1,0)+IF(H127&lt;&gt;"",1,0)+IF(I127&lt;&gt;"",1,0)+IF(J127&lt;&gt;"",1,0)+IF(K127&lt;&gt;"",1,0)+IF(L127&lt;&gt;"",1,0)&gt;=3,(LARGE((G127,H127,I127,J127,K127,L127),3)),0)</f>
        <v>7</v>
      </c>
    </row>
    <row r="128" spans="1:14" ht="15">
      <c r="A128" t="s">
        <v>710</v>
      </c>
      <c r="B128" s="6">
        <v>19</v>
      </c>
      <c r="C128" s="1" t="s">
        <v>682</v>
      </c>
      <c r="D128" s="1" t="s">
        <v>197</v>
      </c>
      <c r="E128" s="1" t="s">
        <v>621</v>
      </c>
      <c r="F128" s="1"/>
      <c r="H128">
        <v>3</v>
      </c>
      <c r="N128" s="8">
        <f>IF(IF(G128&lt;&gt;"",1,0)+IF(H128&lt;&gt;"",1,0)+IF(I128&lt;&gt;"",1,0)+IF(J128&lt;&gt;"",1,0)+IF(K128&lt;&gt;"",1,0)+IF(L128&lt;&gt;"",1,0)&gt;=1,(LARGE((G128,H128,I128,J128,K128,L128),1)),0)+IF(IF(G128&lt;&gt;"",1,0)+IF(H128&lt;&gt;"",1,0)+IF(I128&lt;&gt;"",1,0)+IF(J128&lt;&gt;"",1,0)+IF(K128&lt;&gt;"",1,0)+IF(L128&lt;&gt;"",1,0)&gt;=2,(LARGE((G128,H128,I128,J128,K128,L128),2)),0)+IF(IF(G128&lt;&gt;"",1,0)+IF(H128&lt;&gt;"",1,0)+IF(I128&lt;&gt;"",1,0)+IF(J128&lt;&gt;"",1,0)+IF(K128&lt;&gt;"",1,0)+IF(L128&lt;&gt;"",1,0)&gt;=3,(LARGE((G128,H128,I128,J128,K128,L128),3)),0)</f>
        <v>3</v>
      </c>
    </row>
    <row r="129" spans="3:6" ht="15">
      <c r="C129" s="1"/>
      <c r="D129" s="1"/>
      <c r="E129" s="1"/>
      <c r="F129" s="1"/>
    </row>
    <row r="130" spans="2:14" ht="19.5">
      <c r="B130" s="13" t="s">
        <v>648</v>
      </c>
      <c r="C130" t="s">
        <v>632</v>
      </c>
      <c r="D130" t="s">
        <v>633</v>
      </c>
      <c r="E130" t="s">
        <v>637</v>
      </c>
      <c r="G130" t="s">
        <v>613</v>
      </c>
      <c r="H130" t="s">
        <v>614</v>
      </c>
      <c r="I130" t="s">
        <v>615</v>
      </c>
      <c r="J130" t="s">
        <v>616</v>
      </c>
      <c r="K130" t="s">
        <v>617</v>
      </c>
      <c r="L130" t="s">
        <v>618</v>
      </c>
      <c r="N130" t="s">
        <v>13</v>
      </c>
    </row>
    <row r="131" spans="3:6" ht="15">
      <c r="C131" s="1"/>
      <c r="D131" s="1"/>
      <c r="E131" s="1"/>
      <c r="F131" s="1"/>
    </row>
    <row r="132" spans="1:14" ht="15">
      <c r="A132" t="s">
        <v>711</v>
      </c>
      <c r="B132" s="6">
        <v>1</v>
      </c>
      <c r="C132" s="1" t="s">
        <v>16</v>
      </c>
      <c r="D132" s="1" t="s">
        <v>17</v>
      </c>
      <c r="E132" s="1" t="s">
        <v>619</v>
      </c>
      <c r="F132" s="1"/>
      <c r="G132">
        <v>15</v>
      </c>
      <c r="H132">
        <v>15</v>
      </c>
      <c r="I132">
        <v>15</v>
      </c>
      <c r="J132">
        <v>15</v>
      </c>
      <c r="K132">
        <v>15</v>
      </c>
      <c r="N132" s="8">
        <f>IF(IF(G132&lt;&gt;"",1,0)+IF(H132&lt;&gt;"",1,0)+IF(I132&lt;&gt;"",1,0)+IF(J132&lt;&gt;"",1,0)+IF(K132&lt;&gt;"",1,0)+IF(L132&lt;&gt;"",1,0)&gt;=1,(LARGE((G132,H132,I132,J132,K132,L132),1)),0)+IF(IF(G132&lt;&gt;"",1,0)+IF(H132&lt;&gt;"",1,0)+IF(I132&lt;&gt;"",1,0)+IF(J132&lt;&gt;"",1,0)+IF(K132&lt;&gt;"",1,0)+IF(L132&lt;&gt;"",1,0)&gt;=2,(LARGE((G132,H132,I132,J132,K132,L132),2)),0)+IF(IF(G132&lt;&gt;"",1,0)+IF(H132&lt;&gt;"",1,0)+IF(I132&lt;&gt;"",1,0)+IF(J132&lt;&gt;"",1,0)+IF(K132&lt;&gt;"",1,0)+IF(L132&lt;&gt;"",1,0)&gt;=3,(LARGE((G132,H132,I132,J132,K132,L132),3)),0)</f>
        <v>45</v>
      </c>
    </row>
    <row r="133" spans="1:14" ht="15">
      <c r="A133" t="s">
        <v>711</v>
      </c>
      <c r="B133" s="6">
        <v>2</v>
      </c>
      <c r="C133" s="1" t="s">
        <v>784</v>
      </c>
      <c r="D133" s="1" t="s">
        <v>40</v>
      </c>
      <c r="E133" s="1" t="s">
        <v>620</v>
      </c>
      <c r="F133" s="1"/>
      <c r="G133">
        <v>13</v>
      </c>
      <c r="I133">
        <v>14</v>
      </c>
      <c r="L133">
        <v>14</v>
      </c>
      <c r="N133" s="8">
        <f>IF(IF(G133&lt;&gt;"",1,0)+IF(H133&lt;&gt;"",1,0)+IF(I133&lt;&gt;"",1,0)+IF(J133&lt;&gt;"",1,0)+IF(K133&lt;&gt;"",1,0)+IF(L133&lt;&gt;"",1,0)&gt;=1,(LARGE((G133,H133,I133,J133,K133,L133),1)),0)+IF(IF(G133&lt;&gt;"",1,0)+IF(H133&lt;&gt;"",1,0)+IF(I133&lt;&gt;"",1,0)+IF(J133&lt;&gt;"",1,0)+IF(K133&lt;&gt;"",1,0)+IF(L133&lt;&gt;"",1,0)&gt;=2,(LARGE((G133,H133,I133,J133,K133,L133),2)),0)+IF(IF(G133&lt;&gt;"",1,0)+IF(H133&lt;&gt;"",1,0)+IF(I133&lt;&gt;"",1,0)+IF(J133&lt;&gt;"",1,0)+IF(K133&lt;&gt;"",1,0)+IF(L133&lt;&gt;"",1,0)&gt;=3,(LARGE((G133,H133,I133,J133,K133,L133),3)),0)</f>
        <v>41</v>
      </c>
    </row>
    <row r="134" spans="1:14" ht="15">
      <c r="A134" t="s">
        <v>711</v>
      </c>
      <c r="B134" s="6">
        <v>3</v>
      </c>
      <c r="C134" s="1" t="s">
        <v>358</v>
      </c>
      <c r="D134" s="1" t="s">
        <v>359</v>
      </c>
      <c r="E134" s="1" t="s">
        <v>620</v>
      </c>
      <c r="F134" s="1"/>
      <c r="G134">
        <v>11</v>
      </c>
      <c r="H134">
        <v>13</v>
      </c>
      <c r="I134">
        <v>11</v>
      </c>
      <c r="J134">
        <v>13</v>
      </c>
      <c r="N134" s="8">
        <f>IF(IF(G134&lt;&gt;"",1,0)+IF(H134&lt;&gt;"",1,0)+IF(I134&lt;&gt;"",1,0)+IF(J134&lt;&gt;"",1,0)+IF(K134&lt;&gt;"",1,0)+IF(L134&lt;&gt;"",1,0)&gt;=1,(LARGE((G134,H134,I134,J134,K134,L134),1)),0)+IF(IF(G134&lt;&gt;"",1,0)+IF(H134&lt;&gt;"",1,0)+IF(I134&lt;&gt;"",1,0)+IF(J134&lt;&gt;"",1,0)+IF(K134&lt;&gt;"",1,0)+IF(L134&lt;&gt;"",1,0)&gt;=2,(LARGE((G134,H134,I134,J134,K134,L134),2)),0)+IF(IF(G134&lt;&gt;"",1,0)+IF(H134&lt;&gt;"",1,0)+IF(I134&lt;&gt;"",1,0)+IF(J134&lt;&gt;"",1,0)+IF(K134&lt;&gt;"",1,0)+IF(L134&lt;&gt;"",1,0)&gt;=3,(LARGE((G134,H134,I134,J134,K134,L134),3)),0)</f>
        <v>37</v>
      </c>
    </row>
    <row r="135" spans="1:14" ht="15">
      <c r="A135" t="s">
        <v>711</v>
      </c>
      <c r="B135" s="6">
        <v>4</v>
      </c>
      <c r="C135" s="1" t="s">
        <v>779</v>
      </c>
      <c r="D135" s="1" t="s">
        <v>780</v>
      </c>
      <c r="E135" s="1" t="s">
        <v>620</v>
      </c>
      <c r="F135" s="1"/>
      <c r="J135">
        <v>14</v>
      </c>
      <c r="K135">
        <v>12</v>
      </c>
      <c r="L135">
        <v>11</v>
      </c>
      <c r="N135" s="8">
        <f>IF(IF(G135&lt;&gt;"",1,0)+IF(H135&lt;&gt;"",1,0)+IF(I135&lt;&gt;"",1,0)+IF(J135&lt;&gt;"",1,0)+IF(K135&lt;&gt;"",1,0)+IF(L135&lt;&gt;"",1,0)&gt;=1,(LARGE((G135,H135,I135,J135,K135,L135),1)),0)+IF(IF(G135&lt;&gt;"",1,0)+IF(H135&lt;&gt;"",1,0)+IF(I135&lt;&gt;"",1,0)+IF(J135&lt;&gt;"",1,0)+IF(K135&lt;&gt;"",1,0)+IF(L135&lt;&gt;"",1,0)&gt;=2,(LARGE((G135,H135,I135,J135,K135,L135),2)),0)+IF(IF(G135&lt;&gt;"",1,0)+IF(H135&lt;&gt;"",1,0)+IF(I135&lt;&gt;"",1,0)+IF(J135&lt;&gt;"",1,0)+IF(K135&lt;&gt;"",1,0)+IF(L135&lt;&gt;"",1,0)&gt;=3,(LARGE((G135,H135,I135,J135,K135,L135),3)),0)</f>
        <v>37</v>
      </c>
    </row>
    <row r="136" spans="1:14" ht="15">
      <c r="A136" t="s">
        <v>711</v>
      </c>
      <c r="B136" s="6">
        <v>5</v>
      </c>
      <c r="C136" s="1" t="s">
        <v>683</v>
      </c>
      <c r="D136" s="1" t="s">
        <v>684</v>
      </c>
      <c r="E136" s="1" t="s">
        <v>620</v>
      </c>
      <c r="F136" s="1"/>
      <c r="H136">
        <v>14</v>
      </c>
      <c r="I136">
        <v>7</v>
      </c>
      <c r="J136">
        <v>12</v>
      </c>
      <c r="K136">
        <v>1</v>
      </c>
      <c r="N136" s="8">
        <f>IF(IF(G136&lt;&gt;"",1,0)+IF(H136&lt;&gt;"",1,0)+IF(I136&lt;&gt;"",1,0)+IF(J136&lt;&gt;"",1,0)+IF(K136&lt;&gt;"",1,0)+IF(L136&lt;&gt;"",1,0)&gt;=1,(LARGE((G136,H136,I136,J136,K136,L136),1)),0)+IF(IF(G136&lt;&gt;"",1,0)+IF(H136&lt;&gt;"",1,0)+IF(I136&lt;&gt;"",1,0)+IF(J136&lt;&gt;"",1,0)+IF(K136&lt;&gt;"",1,0)+IF(L136&lt;&gt;"",1,0)&gt;=2,(LARGE((G136,H136,I136,J136,K136,L136),2)),0)+IF(IF(G136&lt;&gt;"",1,0)+IF(H136&lt;&gt;"",1,0)+IF(I136&lt;&gt;"",1,0)+IF(J136&lt;&gt;"",1,0)+IF(K136&lt;&gt;"",1,0)+IF(L136&lt;&gt;"",1,0)&gt;=3,(LARGE((G136,H136,I136,J136,K136,L136),3)),0)</f>
        <v>33</v>
      </c>
    </row>
    <row r="137" spans="1:14" ht="15">
      <c r="A137" t="s">
        <v>711</v>
      </c>
      <c r="B137" s="6">
        <v>6</v>
      </c>
      <c r="C137" s="1" t="s">
        <v>678</v>
      </c>
      <c r="D137" s="1" t="s">
        <v>47</v>
      </c>
      <c r="E137" s="1" t="s">
        <v>621</v>
      </c>
      <c r="F137" s="1"/>
      <c r="G137">
        <v>5</v>
      </c>
      <c r="H137">
        <v>12</v>
      </c>
      <c r="I137">
        <v>6</v>
      </c>
      <c r="J137">
        <v>9</v>
      </c>
      <c r="L137">
        <v>12</v>
      </c>
      <c r="N137" s="8">
        <f>IF(IF(G137&lt;&gt;"",1,0)+IF(H137&lt;&gt;"",1,0)+IF(I137&lt;&gt;"",1,0)+IF(J137&lt;&gt;"",1,0)+IF(K137&lt;&gt;"",1,0)+IF(L137&lt;&gt;"",1,0)&gt;=1,(LARGE((G137,H137,I137,J137,K137,L137),1)),0)+IF(IF(G137&lt;&gt;"",1,0)+IF(H137&lt;&gt;"",1,0)+IF(I137&lt;&gt;"",1,0)+IF(J137&lt;&gt;"",1,0)+IF(K137&lt;&gt;"",1,0)+IF(L137&lt;&gt;"",1,0)&gt;=2,(LARGE((G137,H137,I137,J137,K137,L137),2)),0)+IF(IF(G137&lt;&gt;"",1,0)+IF(H137&lt;&gt;"",1,0)+IF(I137&lt;&gt;"",1,0)+IF(J137&lt;&gt;"",1,0)+IF(K137&lt;&gt;"",1,0)+IF(L137&lt;&gt;"",1,0)&gt;=3,(LARGE((G137,H137,I137,J137,K137,L137),3)),0)</f>
        <v>33</v>
      </c>
    </row>
    <row r="138" spans="1:14" ht="15">
      <c r="A138" t="s">
        <v>711</v>
      </c>
      <c r="B138" s="6">
        <v>7</v>
      </c>
      <c r="C138" s="1" t="s">
        <v>724</v>
      </c>
      <c r="D138" s="1" t="s">
        <v>356</v>
      </c>
      <c r="E138" s="1" t="s">
        <v>627</v>
      </c>
      <c r="F138" s="1"/>
      <c r="G138">
        <v>12</v>
      </c>
      <c r="H138">
        <v>10</v>
      </c>
      <c r="I138">
        <v>9</v>
      </c>
      <c r="L138">
        <v>10</v>
      </c>
      <c r="N138" s="8">
        <f>IF(IF(G138&lt;&gt;"",1,0)+IF(H138&lt;&gt;"",1,0)+IF(I138&lt;&gt;"",1,0)+IF(J138&lt;&gt;"",1,0)+IF(K138&lt;&gt;"",1,0)+IF(L138&lt;&gt;"",1,0)&gt;=1,(LARGE((G138,H138,I138,J138,K138,L138),1)),0)+IF(IF(G138&lt;&gt;"",1,0)+IF(H138&lt;&gt;"",1,0)+IF(I138&lt;&gt;"",1,0)+IF(J138&lt;&gt;"",1,0)+IF(K138&lt;&gt;"",1,0)+IF(L138&lt;&gt;"",1,0)&gt;=2,(LARGE((G138,H138,I138,J138,K138,L138),2)),0)+IF(IF(G138&lt;&gt;"",1,0)+IF(H138&lt;&gt;"",1,0)+IF(I138&lt;&gt;"",1,0)+IF(J138&lt;&gt;"",1,0)+IF(K138&lt;&gt;"",1,0)+IF(L138&lt;&gt;"",1,0)&gt;=3,(LARGE((G138,H138,I138,J138,K138,L138),3)),0)</f>
        <v>32</v>
      </c>
    </row>
    <row r="139" spans="1:14" ht="15">
      <c r="A139" t="s">
        <v>711</v>
      </c>
      <c r="B139" s="6">
        <v>8</v>
      </c>
      <c r="C139" s="1" t="s">
        <v>361</v>
      </c>
      <c r="D139" s="1" t="s">
        <v>79</v>
      </c>
      <c r="E139" s="1" t="s">
        <v>621</v>
      </c>
      <c r="F139" s="1"/>
      <c r="G139">
        <v>10</v>
      </c>
      <c r="H139">
        <v>11</v>
      </c>
      <c r="I139">
        <v>8</v>
      </c>
      <c r="N139" s="8">
        <f>IF(IF(G139&lt;&gt;"",1,0)+IF(H139&lt;&gt;"",1,0)+IF(I139&lt;&gt;"",1,0)+IF(J139&lt;&gt;"",1,0)+IF(K139&lt;&gt;"",1,0)+IF(L139&lt;&gt;"",1,0)&gt;=1,(LARGE((G139,H139,I139,J139,K139,L139),1)),0)+IF(IF(G139&lt;&gt;"",1,0)+IF(H139&lt;&gt;"",1,0)+IF(I139&lt;&gt;"",1,0)+IF(J139&lt;&gt;"",1,0)+IF(K139&lt;&gt;"",1,0)+IF(L139&lt;&gt;"",1,0)&gt;=2,(LARGE((G139,H139,I139,J139,K139,L139),2)),0)+IF(IF(G139&lt;&gt;"",1,0)+IF(H139&lt;&gt;"",1,0)+IF(I139&lt;&gt;"",1,0)+IF(J139&lt;&gt;"",1,0)+IF(K139&lt;&gt;"",1,0)+IF(L139&lt;&gt;"",1,0)&gt;=3,(LARGE((G139,H139,I139,J139,K139,L139),3)),0)</f>
        <v>29</v>
      </c>
    </row>
    <row r="140" spans="1:14" ht="15">
      <c r="A140" t="s">
        <v>711</v>
      </c>
      <c r="B140" s="6">
        <v>9</v>
      </c>
      <c r="C140" s="1" t="s">
        <v>656</v>
      </c>
      <c r="D140" s="1" t="s">
        <v>304</v>
      </c>
      <c r="E140" s="1" t="s">
        <v>620</v>
      </c>
      <c r="F140" s="1"/>
      <c r="G140">
        <v>9</v>
      </c>
      <c r="H140">
        <v>8</v>
      </c>
      <c r="J140">
        <v>8</v>
      </c>
      <c r="K140">
        <v>11</v>
      </c>
      <c r="N140" s="8">
        <f>IF(IF(G140&lt;&gt;"",1,0)+IF(H140&lt;&gt;"",1,0)+IF(I140&lt;&gt;"",1,0)+IF(J140&lt;&gt;"",1,0)+IF(K140&lt;&gt;"",1,0)+IF(L140&lt;&gt;"",1,0)&gt;=1,(LARGE((G140,H140,I140,J140,K140,L140),1)),0)+IF(IF(G140&lt;&gt;"",1,0)+IF(H140&lt;&gt;"",1,0)+IF(I140&lt;&gt;"",1,0)+IF(J140&lt;&gt;"",1,0)+IF(K140&lt;&gt;"",1,0)+IF(L140&lt;&gt;"",1,0)&gt;=2,(LARGE((G140,H140,I140,J140,K140,L140),2)),0)+IF(IF(G140&lt;&gt;"",1,0)+IF(H140&lt;&gt;"",1,0)+IF(I140&lt;&gt;"",1,0)+IF(J140&lt;&gt;"",1,0)+IF(K140&lt;&gt;"",1,0)+IF(L140&lt;&gt;"",1,0)&gt;=3,(LARGE((G140,H140,I140,J140,K140,L140),3)),0)</f>
        <v>28</v>
      </c>
    </row>
    <row r="141" spans="1:14" ht="15">
      <c r="A141" t="s">
        <v>711</v>
      </c>
      <c r="B141" s="6">
        <v>10</v>
      </c>
      <c r="C141" s="1" t="s">
        <v>685</v>
      </c>
      <c r="D141" s="1" t="s">
        <v>25</v>
      </c>
      <c r="E141" s="1" t="s">
        <v>621</v>
      </c>
      <c r="F141" s="1"/>
      <c r="H141">
        <v>9</v>
      </c>
      <c r="I141">
        <v>4</v>
      </c>
      <c r="L141">
        <v>9</v>
      </c>
      <c r="N141" s="8">
        <f>IF(IF(G141&lt;&gt;"",1,0)+IF(H141&lt;&gt;"",1,0)+IF(I141&lt;&gt;"",1,0)+IF(J141&lt;&gt;"",1,0)+IF(K141&lt;&gt;"",1,0)+IF(L141&lt;&gt;"",1,0)&gt;=1,(LARGE((G141,H141,I141,J141,K141,L141),1)),0)+IF(IF(G141&lt;&gt;"",1,0)+IF(H141&lt;&gt;"",1,0)+IF(I141&lt;&gt;"",1,0)+IF(J141&lt;&gt;"",1,0)+IF(K141&lt;&gt;"",1,0)+IF(L141&lt;&gt;"",1,0)&gt;=2,(LARGE((G141,H141,I141,J141,K141,L141),2)),0)+IF(IF(G141&lt;&gt;"",1,0)+IF(H141&lt;&gt;"",1,0)+IF(I141&lt;&gt;"",1,0)+IF(J141&lt;&gt;"",1,0)+IF(K141&lt;&gt;"",1,0)+IF(L141&lt;&gt;"",1,0)&gt;=3,(LARGE((G141,H141,I141,J141,K141,L141),3)),0)</f>
        <v>22</v>
      </c>
    </row>
    <row r="142" spans="1:14" ht="15">
      <c r="A142" t="s">
        <v>711</v>
      </c>
      <c r="B142" s="6">
        <v>11</v>
      </c>
      <c r="C142" s="1" t="s">
        <v>723</v>
      </c>
      <c r="D142" s="1" t="s">
        <v>58</v>
      </c>
      <c r="E142" s="1" t="s">
        <v>620</v>
      </c>
      <c r="F142" s="1"/>
      <c r="G142">
        <v>6</v>
      </c>
      <c r="H142">
        <v>6</v>
      </c>
      <c r="I142">
        <v>3</v>
      </c>
      <c r="N142" s="8">
        <f>IF(IF(G142&lt;&gt;"",1,0)+IF(H142&lt;&gt;"",1,0)+IF(I142&lt;&gt;"",1,0)+IF(J142&lt;&gt;"",1,0)+IF(K142&lt;&gt;"",1,0)+IF(L142&lt;&gt;"",1,0)&gt;=1,(LARGE((G142,H142,I142,J142,K142,L142),1)),0)+IF(IF(G142&lt;&gt;"",1,0)+IF(H142&lt;&gt;"",1,0)+IF(I142&lt;&gt;"",1,0)+IF(J142&lt;&gt;"",1,0)+IF(K142&lt;&gt;"",1,0)+IF(L142&lt;&gt;"",1,0)&gt;=2,(LARGE((G142,H142,I142,J142,K142,L142),2)),0)+IF(IF(G142&lt;&gt;"",1,0)+IF(H142&lt;&gt;"",1,0)+IF(I142&lt;&gt;"",1,0)+IF(J142&lt;&gt;"",1,0)+IF(K142&lt;&gt;"",1,0)+IF(L142&lt;&gt;"",1,0)&gt;=3,(LARGE((G142,H142,I142,J142,K142,L142),3)),0)</f>
        <v>15</v>
      </c>
    </row>
    <row r="143" spans="1:14" ht="15">
      <c r="A143" t="s">
        <v>711</v>
      </c>
      <c r="B143" s="6">
        <v>12</v>
      </c>
      <c r="C143" s="1" t="s">
        <v>52</v>
      </c>
      <c r="D143" s="1" t="s">
        <v>53</v>
      </c>
      <c r="E143" s="1" t="s">
        <v>620</v>
      </c>
      <c r="F143" s="1"/>
      <c r="G143">
        <v>8</v>
      </c>
      <c r="H143">
        <v>7</v>
      </c>
      <c r="N143" s="8">
        <f>IF(IF(G143&lt;&gt;"",1,0)+IF(H143&lt;&gt;"",1,0)+IF(I143&lt;&gt;"",1,0)+IF(J143&lt;&gt;"",1,0)+IF(K143&lt;&gt;"",1,0)+IF(L143&lt;&gt;"",1,0)&gt;=1,(LARGE((G143,H143,I143,J143,K143,L143),1)),0)+IF(IF(G143&lt;&gt;"",1,0)+IF(H143&lt;&gt;"",1,0)+IF(I143&lt;&gt;"",1,0)+IF(J143&lt;&gt;"",1,0)+IF(K143&lt;&gt;"",1,0)+IF(L143&lt;&gt;"",1,0)&gt;=2,(LARGE((G143,H143,I143,J143,K143,L143),2)),0)+IF(IF(G143&lt;&gt;"",1,0)+IF(H143&lt;&gt;"",1,0)+IF(I143&lt;&gt;"",1,0)+IF(J143&lt;&gt;"",1,0)+IF(K143&lt;&gt;"",1,0)+IF(L143&lt;&gt;"",1,0)&gt;=3,(LARGE((G143,H143,I143,J143,K143,L143),3)),0)</f>
        <v>15</v>
      </c>
    </row>
    <row r="144" spans="1:14" ht="15">
      <c r="A144" t="s">
        <v>711</v>
      </c>
      <c r="B144" s="6">
        <v>13</v>
      </c>
      <c r="C144" s="1" t="s">
        <v>340</v>
      </c>
      <c r="D144" s="1" t="s">
        <v>341</v>
      </c>
      <c r="E144" s="1" t="s">
        <v>620</v>
      </c>
      <c r="F144" s="1"/>
      <c r="G144">
        <v>14</v>
      </c>
      <c r="N144" s="8">
        <f>IF(IF(G144&lt;&gt;"",1,0)+IF(H144&lt;&gt;"",1,0)+IF(I144&lt;&gt;"",1,0)+IF(J144&lt;&gt;"",1,0)+IF(K144&lt;&gt;"",1,0)+IF(L144&lt;&gt;"",1,0)&gt;=1,(LARGE((G144,H144,I144,J144,K144,L144),1)),0)+IF(IF(G144&lt;&gt;"",1,0)+IF(H144&lt;&gt;"",1,0)+IF(I144&lt;&gt;"",1,0)+IF(J144&lt;&gt;"",1,0)+IF(K144&lt;&gt;"",1,0)+IF(L144&lt;&gt;"",1,0)&gt;=2,(LARGE((G144,H144,I144,J144,K144,L144),2)),0)+IF(IF(G144&lt;&gt;"",1,0)+IF(H144&lt;&gt;"",1,0)+IF(I144&lt;&gt;"",1,0)+IF(J144&lt;&gt;"",1,0)+IF(K144&lt;&gt;"",1,0)+IF(L144&lt;&gt;"",1,0)&gt;=3,(LARGE((G144,H144,I144,J144,K144,L144),3)),0)</f>
        <v>14</v>
      </c>
    </row>
    <row r="145" spans="1:14" ht="15">
      <c r="A145" t="s">
        <v>711</v>
      </c>
      <c r="B145" s="6">
        <v>14</v>
      </c>
      <c r="C145" s="1" t="s">
        <v>737</v>
      </c>
      <c r="D145" s="1" t="s">
        <v>132</v>
      </c>
      <c r="E145" s="1" t="s">
        <v>627</v>
      </c>
      <c r="F145" s="1"/>
      <c r="I145">
        <v>13</v>
      </c>
      <c r="N145" s="8">
        <f>IF(IF(G145&lt;&gt;"",1,0)+IF(H145&lt;&gt;"",1,0)+IF(I145&lt;&gt;"",1,0)+IF(J145&lt;&gt;"",1,0)+IF(K145&lt;&gt;"",1,0)+IF(L145&lt;&gt;"",1,0)&gt;=1,(LARGE((G145,H145,I145,J145,K145,L145),1)),0)+IF(IF(G145&lt;&gt;"",1,0)+IF(H145&lt;&gt;"",1,0)+IF(I145&lt;&gt;"",1,0)+IF(J145&lt;&gt;"",1,0)+IF(K145&lt;&gt;"",1,0)+IF(L145&lt;&gt;"",1,0)&gt;=2,(LARGE((G145,H145,I145,J145,K145,L145),2)),0)+IF(IF(G145&lt;&gt;"",1,0)+IF(H145&lt;&gt;"",1,0)+IF(I145&lt;&gt;"",1,0)+IF(J145&lt;&gt;"",1,0)+IF(K145&lt;&gt;"",1,0)+IF(L145&lt;&gt;"",1,0)&gt;=3,(LARGE((G145,H145,I145,J145,K145,L145),3)),0)</f>
        <v>13</v>
      </c>
    </row>
    <row r="146" spans="1:14" ht="15">
      <c r="A146" t="s">
        <v>711</v>
      </c>
      <c r="B146" s="6">
        <v>15</v>
      </c>
      <c r="C146" s="1" t="s">
        <v>656</v>
      </c>
      <c r="D146" s="1" t="s">
        <v>571</v>
      </c>
      <c r="E146" s="1" t="s">
        <v>738</v>
      </c>
      <c r="F146" s="1"/>
      <c r="I146">
        <v>12</v>
      </c>
      <c r="N146" s="8">
        <f>IF(IF(G146&lt;&gt;"",1,0)+IF(H146&lt;&gt;"",1,0)+IF(I146&lt;&gt;"",1,0)+IF(J146&lt;&gt;"",1,0)+IF(K146&lt;&gt;"",1,0)+IF(L146&lt;&gt;"",1,0)&gt;=1,(LARGE((G146,H146,I146,J146,K146,L146),1)),0)+IF(IF(G146&lt;&gt;"",1,0)+IF(H146&lt;&gt;"",1,0)+IF(I146&lt;&gt;"",1,0)+IF(J146&lt;&gt;"",1,0)+IF(K146&lt;&gt;"",1,0)+IF(L146&lt;&gt;"",1,0)&gt;=2,(LARGE((G146,H146,I146,J146,K146,L146),2)),0)+IF(IF(G146&lt;&gt;"",1,0)+IF(H146&lt;&gt;"",1,0)+IF(I146&lt;&gt;"",1,0)+IF(J146&lt;&gt;"",1,0)+IF(K146&lt;&gt;"",1,0)+IF(L146&lt;&gt;"",1,0)&gt;=3,(LARGE((G146,H146,I146,J146,K146,L146),3)),0)</f>
        <v>12</v>
      </c>
    </row>
    <row r="147" spans="1:14" ht="15">
      <c r="A147" t="s">
        <v>711</v>
      </c>
      <c r="B147" s="6">
        <v>16</v>
      </c>
      <c r="C147" s="1" t="s">
        <v>768</v>
      </c>
      <c r="D147" s="1" t="s">
        <v>769</v>
      </c>
      <c r="E147" s="1" t="s">
        <v>626</v>
      </c>
      <c r="F147" s="1"/>
      <c r="J147">
        <v>11</v>
      </c>
      <c r="N147" s="8">
        <f>IF(IF(G147&lt;&gt;"",1,0)+IF(H147&lt;&gt;"",1,0)+IF(I147&lt;&gt;"",1,0)+IF(J147&lt;&gt;"",1,0)+IF(K147&lt;&gt;"",1,0)+IF(L147&lt;&gt;"",1,0)&gt;=1,(LARGE((G147,H147,I147,J147,K147,L147),1)),0)+IF(IF(G147&lt;&gt;"",1,0)+IF(H147&lt;&gt;"",1,0)+IF(I147&lt;&gt;"",1,0)+IF(J147&lt;&gt;"",1,0)+IF(K147&lt;&gt;"",1,0)+IF(L147&lt;&gt;"",1,0)&gt;=2,(LARGE((G147,H147,I147,J147,K147,L147),2)),0)+IF(IF(G147&lt;&gt;"",1,0)+IF(H147&lt;&gt;"",1,0)+IF(I147&lt;&gt;"",1,0)+IF(J147&lt;&gt;"",1,0)+IF(K147&lt;&gt;"",1,0)+IF(L147&lt;&gt;"",1,0)&gt;=3,(LARGE((G147,H147,I147,J147,K147,L147),3)),0)</f>
        <v>11</v>
      </c>
    </row>
    <row r="148" spans="1:14" ht="15">
      <c r="A148" t="s">
        <v>711</v>
      </c>
      <c r="B148" s="6">
        <v>17</v>
      </c>
      <c r="C148" s="1" t="s">
        <v>781</v>
      </c>
      <c r="D148" s="1" t="s">
        <v>782</v>
      </c>
      <c r="E148" s="1" t="s">
        <v>620</v>
      </c>
      <c r="F148" s="1"/>
      <c r="J148">
        <v>10</v>
      </c>
      <c r="N148" s="8">
        <f>IF(IF(G148&lt;&gt;"",1,0)+IF(H148&lt;&gt;"",1,0)+IF(I148&lt;&gt;"",1,0)+IF(J148&lt;&gt;"",1,0)+IF(K148&lt;&gt;"",1,0)+IF(L148&lt;&gt;"",1,0)&gt;=1,(LARGE((G148,H148,I148,J148,K148,L148),1)),0)+IF(IF(G148&lt;&gt;"",1,0)+IF(H148&lt;&gt;"",1,0)+IF(I148&lt;&gt;"",1,0)+IF(J148&lt;&gt;"",1,0)+IF(K148&lt;&gt;"",1,0)+IF(L148&lt;&gt;"",1,0)&gt;=2,(LARGE((G148,H148,I148,J148,K148,L148),2)),0)+IF(IF(G148&lt;&gt;"",1,0)+IF(H148&lt;&gt;"",1,0)+IF(I148&lt;&gt;"",1,0)+IF(J148&lt;&gt;"",1,0)+IF(K148&lt;&gt;"",1,0)+IF(L148&lt;&gt;"",1,0)&gt;=3,(LARGE((G148,H148,I148,J148,K148,L148),3)),0)</f>
        <v>10</v>
      </c>
    </row>
    <row r="149" spans="1:14" ht="15">
      <c r="A149" t="s">
        <v>711</v>
      </c>
      <c r="B149" s="6">
        <v>18</v>
      </c>
      <c r="C149" s="1" t="s">
        <v>739</v>
      </c>
      <c r="D149" s="1" t="s">
        <v>740</v>
      </c>
      <c r="E149" s="1" t="s">
        <v>619</v>
      </c>
      <c r="F149" s="1"/>
      <c r="I149">
        <v>10</v>
      </c>
      <c r="N149" s="8">
        <f>IF(IF(G149&lt;&gt;"",1,0)+IF(H149&lt;&gt;"",1,0)+IF(I149&lt;&gt;"",1,0)+IF(J149&lt;&gt;"",1,0)+IF(K149&lt;&gt;"",1,0)+IF(L149&lt;&gt;"",1,0)&gt;=1,(LARGE((G149,H149,I149,J149,K149,L149),1)),0)+IF(IF(G149&lt;&gt;"",1,0)+IF(H149&lt;&gt;"",1,0)+IF(I149&lt;&gt;"",1,0)+IF(J149&lt;&gt;"",1,0)+IF(K149&lt;&gt;"",1,0)+IF(L149&lt;&gt;"",1,0)&gt;=2,(LARGE((G149,H149,I149,J149,K149,L149),2)),0)+IF(IF(G149&lt;&gt;"",1,0)+IF(H149&lt;&gt;"",1,0)+IF(I149&lt;&gt;"",1,0)+IF(J149&lt;&gt;"",1,0)+IF(K149&lt;&gt;"",1,0)+IF(L149&lt;&gt;"",1,0)&gt;=3,(LARGE((G149,H149,I149,J149,K149,L149),3)),0)</f>
        <v>10</v>
      </c>
    </row>
    <row r="150" spans="1:14" ht="15">
      <c r="A150" t="s">
        <v>711</v>
      </c>
      <c r="B150" s="6">
        <v>19</v>
      </c>
      <c r="C150" s="1" t="s">
        <v>744</v>
      </c>
      <c r="D150" s="1" t="s">
        <v>372</v>
      </c>
      <c r="E150" s="1" t="s">
        <v>620</v>
      </c>
      <c r="F150" s="1"/>
      <c r="G150">
        <v>4</v>
      </c>
      <c r="L150">
        <v>4</v>
      </c>
      <c r="N150" s="8">
        <f>IF(IF(G150&lt;&gt;"",1,0)+IF(H150&lt;&gt;"",1,0)+IF(I150&lt;&gt;"",1,0)+IF(J150&lt;&gt;"",1,0)+IF(K150&lt;&gt;"",1,0)+IF(L150&lt;&gt;"",1,0)&gt;=1,(LARGE((G150,H150,I150,J150,K150,L150),1)),0)+IF(IF(G150&lt;&gt;"",1,0)+IF(H150&lt;&gt;"",1,0)+IF(I150&lt;&gt;"",1,0)+IF(J150&lt;&gt;"",1,0)+IF(K150&lt;&gt;"",1,0)+IF(L150&lt;&gt;"",1,0)&gt;=2,(LARGE((G150,H150,I150,J150,K150,L150),2)),0)+IF(IF(G150&lt;&gt;"",1,0)+IF(H150&lt;&gt;"",1,0)+IF(I150&lt;&gt;"",1,0)+IF(J150&lt;&gt;"",1,0)+IF(K150&lt;&gt;"",1,0)+IF(L150&lt;&gt;"",1,0)&gt;=3,(LARGE((G150,H150,I150,J150,K150,L150),3)),0)</f>
        <v>8</v>
      </c>
    </row>
    <row r="151" spans="1:14" ht="15">
      <c r="A151" t="s">
        <v>711</v>
      </c>
      <c r="B151" s="6">
        <v>20</v>
      </c>
      <c r="C151" s="1" t="s">
        <v>656</v>
      </c>
      <c r="D151" s="1" t="s">
        <v>700</v>
      </c>
      <c r="E151" s="1" t="s">
        <v>620</v>
      </c>
      <c r="F151" s="1"/>
      <c r="G151">
        <v>7</v>
      </c>
      <c r="N151" s="8">
        <f>IF(IF(G151&lt;&gt;"",1,0)+IF(H151&lt;&gt;"",1,0)+IF(I151&lt;&gt;"",1,0)+IF(J151&lt;&gt;"",1,0)+IF(K151&lt;&gt;"",1,0)+IF(L151&lt;&gt;"",1,0)&gt;=1,(LARGE((G151,H151,I151,J151,K151,L151),1)),0)+IF(IF(G151&lt;&gt;"",1,0)+IF(H151&lt;&gt;"",1,0)+IF(I151&lt;&gt;"",1,0)+IF(J151&lt;&gt;"",1,0)+IF(K151&lt;&gt;"",1,0)+IF(L151&lt;&gt;"",1,0)&gt;=2,(LARGE((G151,H151,I151,J151,K151,L151),2)),0)+IF(IF(G151&lt;&gt;"",1,0)+IF(H151&lt;&gt;"",1,0)+IF(I151&lt;&gt;"",1,0)+IF(J151&lt;&gt;"",1,0)+IF(K151&lt;&gt;"",1,0)+IF(L151&lt;&gt;"",1,0)&gt;=3,(LARGE((G151,H151,I151,J151,K151,L151),3)),0)</f>
        <v>7</v>
      </c>
    </row>
    <row r="152" spans="1:14" ht="15">
      <c r="A152" t="s">
        <v>711</v>
      </c>
      <c r="B152" s="6">
        <v>21</v>
      </c>
      <c r="C152" s="1" t="s">
        <v>686</v>
      </c>
      <c r="D152" s="1" t="s">
        <v>438</v>
      </c>
      <c r="E152" s="1" t="s">
        <v>620</v>
      </c>
      <c r="F152" s="1"/>
      <c r="H152">
        <v>5</v>
      </c>
      <c r="N152" s="8">
        <f>IF(IF(G152&lt;&gt;"",1,0)+IF(H152&lt;&gt;"",1,0)+IF(I152&lt;&gt;"",1,0)+IF(J152&lt;&gt;"",1,0)+IF(K152&lt;&gt;"",1,0)+IF(L152&lt;&gt;"",1,0)&gt;=1,(LARGE((G152,H152,I152,J152,K152,L152),1)),0)+IF(IF(G152&lt;&gt;"",1,0)+IF(H152&lt;&gt;"",1,0)+IF(I152&lt;&gt;"",1,0)+IF(J152&lt;&gt;"",1,0)+IF(K152&lt;&gt;"",1,0)+IF(L152&lt;&gt;"",1,0)&gt;=2,(LARGE((G152,H152,I152,J152,K152,L152),2)),0)+IF(IF(G152&lt;&gt;"",1,0)+IF(H152&lt;&gt;"",1,0)+IF(I152&lt;&gt;"",1,0)+IF(J152&lt;&gt;"",1,0)+IF(K152&lt;&gt;"",1,0)+IF(L152&lt;&gt;"",1,0)&gt;=3,(LARGE((G152,H152,I152,J152,K152,L152),3)),0)</f>
        <v>5</v>
      </c>
    </row>
    <row r="153" spans="1:14" ht="15">
      <c r="A153" t="s">
        <v>711</v>
      </c>
      <c r="B153" s="6">
        <v>22</v>
      </c>
      <c r="C153" s="1" t="s">
        <v>741</v>
      </c>
      <c r="D153" s="1" t="s">
        <v>742</v>
      </c>
      <c r="E153" s="1" t="s">
        <v>738</v>
      </c>
      <c r="F153" s="1"/>
      <c r="I153">
        <v>5</v>
      </c>
      <c r="N153" s="8">
        <f>IF(IF(G153&lt;&gt;"",1,0)+IF(H153&lt;&gt;"",1,0)+IF(I153&lt;&gt;"",1,0)+IF(J153&lt;&gt;"",1,0)+IF(K153&lt;&gt;"",1,0)+IF(L153&lt;&gt;"",1,0)&gt;=1,(LARGE((G153,H153,I153,J153,K153,L153),1)),0)+IF(IF(G153&lt;&gt;"",1,0)+IF(H153&lt;&gt;"",1,0)+IF(I153&lt;&gt;"",1,0)+IF(J153&lt;&gt;"",1,0)+IF(K153&lt;&gt;"",1,0)+IF(L153&lt;&gt;"",1,0)&gt;=2,(LARGE((G153,H153,I153,J153,K153,L153),2)),0)+IF(IF(G153&lt;&gt;"",1,0)+IF(H153&lt;&gt;"",1,0)+IF(I153&lt;&gt;"",1,0)+IF(J153&lt;&gt;"",1,0)+IF(K153&lt;&gt;"",1,0)+IF(L153&lt;&gt;"",1,0)&gt;=3,(LARGE((G153,H153,I153,J153,K153,L153),3)),0)</f>
        <v>5</v>
      </c>
    </row>
    <row r="154" spans="3:14" ht="15">
      <c r="C154" s="1"/>
      <c r="D154" s="1"/>
      <c r="E154" s="1"/>
      <c r="F154" s="1"/>
      <c r="N154" s="8"/>
    </row>
    <row r="155" spans="3:6" ht="15">
      <c r="C155" s="1"/>
      <c r="D155" s="1"/>
      <c r="E155" s="1"/>
      <c r="F155" s="1"/>
    </row>
    <row r="156" spans="2:14" ht="19.5">
      <c r="B156" s="13" t="s">
        <v>647</v>
      </c>
      <c r="C156" t="s">
        <v>632</v>
      </c>
      <c r="D156" t="s">
        <v>633</v>
      </c>
      <c r="E156" t="s">
        <v>637</v>
      </c>
      <c r="G156" t="s">
        <v>613</v>
      </c>
      <c r="H156" t="s">
        <v>614</v>
      </c>
      <c r="I156" t="s">
        <v>615</v>
      </c>
      <c r="J156" t="s">
        <v>616</v>
      </c>
      <c r="K156" t="s">
        <v>617</v>
      </c>
      <c r="L156" t="s">
        <v>618</v>
      </c>
      <c r="N156" t="s">
        <v>13</v>
      </c>
    </row>
    <row r="157" spans="3:6" ht="15">
      <c r="C157" s="1"/>
      <c r="D157" s="1"/>
      <c r="E157" s="1"/>
      <c r="F157" s="1"/>
    </row>
    <row r="158" spans="1:14" ht="15">
      <c r="A158" t="s">
        <v>712</v>
      </c>
      <c r="B158" s="6">
        <v>1</v>
      </c>
      <c r="C158" s="1" t="s">
        <v>16</v>
      </c>
      <c r="D158" s="1" t="s">
        <v>84</v>
      </c>
      <c r="E158" s="1" t="s">
        <v>619</v>
      </c>
      <c r="F158" s="1"/>
      <c r="G158">
        <v>14</v>
      </c>
      <c r="H158">
        <v>14</v>
      </c>
      <c r="I158">
        <v>15</v>
      </c>
      <c r="J158">
        <v>15</v>
      </c>
      <c r="K158">
        <v>15</v>
      </c>
      <c r="N158" s="8">
        <f>IF(IF(G158&lt;&gt;"",1,0)+IF(H158&lt;&gt;"",1,0)+IF(I158&lt;&gt;"",1,0)+IF(J158&lt;&gt;"",1,0)+IF(K158&lt;&gt;"",1,0)+IF(L158&lt;&gt;"",1,0)&gt;=1,(LARGE((G158,H158,I158,J158,K158,L158),1)),0)+IF(IF(G158&lt;&gt;"",1,0)+IF(H158&lt;&gt;"",1,0)+IF(I158&lt;&gt;"",1,0)+IF(J158&lt;&gt;"",1,0)+IF(K158&lt;&gt;"",1,0)+IF(L158&lt;&gt;"",1,0)&gt;=2,(LARGE((G158,H158,I158,J158,K158,L158),2)),0)+IF(IF(G158&lt;&gt;"",1,0)+IF(H158&lt;&gt;"",1,0)+IF(I158&lt;&gt;"",1,0)+IF(J158&lt;&gt;"",1,0)+IF(K158&lt;&gt;"",1,0)+IF(L158&lt;&gt;"",1,0)&gt;=3,(LARGE((G158,H158,I158,J158,K158,L158),3)),0)</f>
        <v>45</v>
      </c>
    </row>
    <row r="159" spans="1:14" ht="15">
      <c r="A159" t="s">
        <v>712</v>
      </c>
      <c r="B159" s="6">
        <v>2</v>
      </c>
      <c r="C159" s="1" t="s">
        <v>744</v>
      </c>
      <c r="D159" s="1" t="s">
        <v>132</v>
      </c>
      <c r="E159" s="1" t="s">
        <v>619</v>
      </c>
      <c r="F159" s="1"/>
      <c r="G159">
        <v>12</v>
      </c>
      <c r="H159">
        <v>15</v>
      </c>
      <c r="I159">
        <v>10</v>
      </c>
      <c r="K159">
        <v>14</v>
      </c>
      <c r="N159" s="8">
        <f>IF(IF(G159&lt;&gt;"",1,0)+IF(H159&lt;&gt;"",1,0)+IF(I159&lt;&gt;"",1,0)+IF(J159&lt;&gt;"",1,0)+IF(K159&lt;&gt;"",1,0)+IF(L159&lt;&gt;"",1,0)&gt;=1,(LARGE((G159,H159,I159,J159,K159,L159),1)),0)+IF(IF(G159&lt;&gt;"",1,0)+IF(H159&lt;&gt;"",1,0)+IF(I159&lt;&gt;"",1,0)+IF(J159&lt;&gt;"",1,0)+IF(K159&lt;&gt;"",1,0)+IF(L159&lt;&gt;"",1,0)&gt;=2,(LARGE((G159,H159,I159,J159,K159,L159),2)),0)+IF(IF(G159&lt;&gt;"",1,0)+IF(H159&lt;&gt;"",1,0)+IF(I159&lt;&gt;"",1,0)+IF(J159&lt;&gt;"",1,0)+IF(K159&lt;&gt;"",1,0)+IF(L159&lt;&gt;"",1,0)&gt;=3,(LARGE((G159,H159,I159,J159,K159,L159),3)),0)</f>
        <v>41</v>
      </c>
    </row>
    <row r="160" spans="1:14" ht="15">
      <c r="A160" t="s">
        <v>712</v>
      </c>
      <c r="B160" s="6">
        <v>3</v>
      </c>
      <c r="C160" s="1" t="s">
        <v>659</v>
      </c>
      <c r="D160" s="1" t="s">
        <v>40</v>
      </c>
      <c r="E160" s="1" t="s">
        <v>627</v>
      </c>
      <c r="F160" s="1"/>
      <c r="H160">
        <v>8</v>
      </c>
      <c r="I160">
        <v>9</v>
      </c>
      <c r="J160">
        <v>10</v>
      </c>
      <c r="L160">
        <v>15</v>
      </c>
      <c r="N160" s="8">
        <f>IF(IF(G160&lt;&gt;"",1,0)+IF(H160&lt;&gt;"",1,0)+IF(I160&lt;&gt;"",1,0)+IF(J160&lt;&gt;"",1,0)+IF(K160&lt;&gt;"",1,0)+IF(L160&lt;&gt;"",1,0)&gt;=1,(LARGE((G160,H160,I160,J160,K160,L160),1)),0)+IF(IF(G160&lt;&gt;"",1,0)+IF(H160&lt;&gt;"",1,0)+IF(I160&lt;&gt;"",1,0)+IF(J160&lt;&gt;"",1,0)+IF(K160&lt;&gt;"",1,0)+IF(L160&lt;&gt;"",1,0)&gt;=2,(LARGE((G160,H160,I160,J160,K160,L160),2)),0)+IF(IF(G160&lt;&gt;"",1,0)+IF(H160&lt;&gt;"",1,0)+IF(I160&lt;&gt;"",1,0)+IF(J160&lt;&gt;"",1,0)+IF(K160&lt;&gt;"",1,0)+IF(L160&lt;&gt;"",1,0)&gt;=3,(LARGE((G160,H160,I160,J160,K160,L160),3)),0)</f>
        <v>34</v>
      </c>
    </row>
    <row r="161" spans="1:14" ht="15">
      <c r="A161" t="s">
        <v>712</v>
      </c>
      <c r="B161" s="6">
        <v>4</v>
      </c>
      <c r="C161" s="1" t="s">
        <v>386</v>
      </c>
      <c r="D161" s="1" t="s">
        <v>296</v>
      </c>
      <c r="E161" s="1" t="s">
        <v>627</v>
      </c>
      <c r="F161" s="1"/>
      <c r="G161">
        <v>10</v>
      </c>
      <c r="J161">
        <v>13</v>
      </c>
      <c r="K161">
        <v>10</v>
      </c>
      <c r="N161" s="8">
        <f>IF(IF(G161&lt;&gt;"",1,0)+IF(H161&lt;&gt;"",1,0)+IF(I161&lt;&gt;"",1,0)+IF(J161&lt;&gt;"",1,0)+IF(K161&lt;&gt;"",1,0)+IF(L161&lt;&gt;"",1,0)&gt;=1,(LARGE((G161,H161,I161,J161,K161,L161),1)),0)+IF(IF(G161&lt;&gt;"",1,0)+IF(H161&lt;&gt;"",1,0)+IF(I161&lt;&gt;"",1,0)+IF(J161&lt;&gt;"",1,0)+IF(K161&lt;&gt;"",1,0)+IF(L161&lt;&gt;"",1,0)&gt;=2,(LARGE((G161,H161,I161,J161,K161,L161),2)),0)+IF(IF(G161&lt;&gt;"",1,0)+IF(H161&lt;&gt;"",1,0)+IF(I161&lt;&gt;"",1,0)+IF(J161&lt;&gt;"",1,0)+IF(K161&lt;&gt;"",1,0)+IF(L161&lt;&gt;"",1,0)&gt;=3,(LARGE((G161,H161,I161,J161,K161,L161),3)),0)</f>
        <v>33</v>
      </c>
    </row>
    <row r="162" spans="1:14" ht="15">
      <c r="A162" t="s">
        <v>712</v>
      </c>
      <c r="B162" s="6">
        <v>5</v>
      </c>
      <c r="C162" s="1" t="s">
        <v>116</v>
      </c>
      <c r="D162" s="1" t="s">
        <v>117</v>
      </c>
      <c r="E162" s="1" t="s">
        <v>627</v>
      </c>
      <c r="F162" s="1"/>
      <c r="G162">
        <v>15</v>
      </c>
      <c r="H162">
        <v>1</v>
      </c>
      <c r="I162">
        <v>3</v>
      </c>
      <c r="J162">
        <v>8</v>
      </c>
      <c r="K162">
        <v>9</v>
      </c>
      <c r="N162" s="8">
        <f>IF(IF(G162&lt;&gt;"",1,0)+IF(H162&lt;&gt;"",1,0)+IF(I162&lt;&gt;"",1,0)+IF(J162&lt;&gt;"",1,0)+IF(K162&lt;&gt;"",1,0)+IF(L162&lt;&gt;"",1,0)&gt;=1,(LARGE((G162,H162,I162,J162,K162,L162),1)),0)+IF(IF(G162&lt;&gt;"",1,0)+IF(H162&lt;&gt;"",1,0)+IF(I162&lt;&gt;"",1,0)+IF(J162&lt;&gt;"",1,0)+IF(K162&lt;&gt;"",1,0)+IF(L162&lt;&gt;"",1,0)&gt;=2,(LARGE((G162,H162,I162,J162,K162,L162),2)),0)+IF(IF(G162&lt;&gt;"",1,0)+IF(H162&lt;&gt;"",1,0)+IF(I162&lt;&gt;"",1,0)+IF(J162&lt;&gt;"",1,0)+IF(K162&lt;&gt;"",1,0)+IF(L162&lt;&gt;"",1,0)&gt;=3,(LARGE((G162,H162,I162,J162,K162,L162),3)),0)</f>
        <v>32</v>
      </c>
    </row>
    <row r="163" spans="1:14" ht="15">
      <c r="A163" t="s">
        <v>712</v>
      </c>
      <c r="B163" s="6">
        <v>6</v>
      </c>
      <c r="C163" s="1" t="s">
        <v>654</v>
      </c>
      <c r="D163" s="1" t="s">
        <v>132</v>
      </c>
      <c r="E163" s="1" t="s">
        <v>655</v>
      </c>
      <c r="F163" s="1"/>
      <c r="G163">
        <v>8</v>
      </c>
      <c r="H163">
        <v>13</v>
      </c>
      <c r="I163">
        <v>0</v>
      </c>
      <c r="K163">
        <v>11</v>
      </c>
      <c r="N163" s="8">
        <f>IF(IF(G163&lt;&gt;"",1,0)+IF(H163&lt;&gt;"",1,0)+IF(I163&lt;&gt;"",1,0)+IF(J163&lt;&gt;"",1,0)+IF(K163&lt;&gt;"",1,0)+IF(L163&lt;&gt;"",1,0)&gt;=1,(LARGE((G163,H163,I163,J163,K163,L163),1)),0)+IF(IF(G163&lt;&gt;"",1,0)+IF(H163&lt;&gt;"",1,0)+IF(I163&lt;&gt;"",1,0)+IF(J163&lt;&gt;"",1,0)+IF(K163&lt;&gt;"",1,0)+IF(L163&lt;&gt;"",1,0)&gt;=2,(LARGE((G163,H163,I163,J163,K163,L163),2)),0)+IF(IF(G163&lt;&gt;"",1,0)+IF(H163&lt;&gt;"",1,0)+IF(I163&lt;&gt;"",1,0)+IF(J163&lt;&gt;"",1,0)+IF(K163&lt;&gt;"",1,0)+IF(L163&lt;&gt;"",1,0)&gt;=3,(LARGE((G163,H163,I163,J163,K163,L163),3)),0)</f>
        <v>32</v>
      </c>
    </row>
    <row r="164" spans="1:14" ht="15">
      <c r="A164" t="s">
        <v>712</v>
      </c>
      <c r="B164" s="6">
        <v>7</v>
      </c>
      <c r="C164" s="1" t="s">
        <v>720</v>
      </c>
      <c r="D164" s="1" t="s">
        <v>399</v>
      </c>
      <c r="E164" s="1" t="s">
        <v>629</v>
      </c>
      <c r="F164" s="1"/>
      <c r="G164">
        <v>3</v>
      </c>
      <c r="I164">
        <v>0</v>
      </c>
      <c r="J164">
        <v>6</v>
      </c>
      <c r="K164">
        <v>12</v>
      </c>
      <c r="L164">
        <v>13</v>
      </c>
      <c r="N164" s="8">
        <f>IF(IF(G164&lt;&gt;"",1,0)+IF(H164&lt;&gt;"",1,0)+IF(I164&lt;&gt;"",1,0)+IF(J164&lt;&gt;"",1,0)+IF(K164&lt;&gt;"",1,0)+IF(L164&lt;&gt;"",1,0)&gt;=1,(LARGE((G164,H164,I164,J164,K164,L164),1)),0)+IF(IF(G164&lt;&gt;"",1,0)+IF(H164&lt;&gt;"",1,0)+IF(I164&lt;&gt;"",1,0)+IF(J164&lt;&gt;"",1,0)+IF(K164&lt;&gt;"",1,0)+IF(L164&lt;&gt;"",1,0)&gt;=2,(LARGE((G164,H164,I164,J164,K164,L164),2)),0)+IF(IF(G164&lt;&gt;"",1,0)+IF(H164&lt;&gt;"",1,0)+IF(I164&lt;&gt;"",1,0)+IF(J164&lt;&gt;"",1,0)+IF(K164&lt;&gt;"",1,0)+IF(L164&lt;&gt;"",1,0)&gt;=3,(LARGE((G164,H164,I164,J164,K164,L164),3)),0)</f>
        <v>31</v>
      </c>
    </row>
    <row r="165" spans="1:14" ht="15">
      <c r="A165" t="s">
        <v>712</v>
      </c>
      <c r="B165" s="6">
        <v>8</v>
      </c>
      <c r="C165" s="1" t="s">
        <v>663</v>
      </c>
      <c r="D165" s="1" t="s">
        <v>176</v>
      </c>
      <c r="E165" s="1" t="s">
        <v>627</v>
      </c>
      <c r="F165" s="1"/>
      <c r="H165">
        <v>7</v>
      </c>
      <c r="I165">
        <v>6</v>
      </c>
      <c r="J165">
        <v>14</v>
      </c>
      <c r="K165">
        <v>8</v>
      </c>
      <c r="L165">
        <v>2</v>
      </c>
      <c r="N165" s="8">
        <f>IF(IF(G165&lt;&gt;"",1,0)+IF(H165&lt;&gt;"",1,0)+IF(I165&lt;&gt;"",1,0)+IF(J165&lt;&gt;"",1,0)+IF(K165&lt;&gt;"",1,0)+IF(L165&lt;&gt;"",1,0)&gt;=1,(LARGE((G165,H165,I165,J165,K165,L165),1)),0)+IF(IF(G165&lt;&gt;"",1,0)+IF(H165&lt;&gt;"",1,0)+IF(I165&lt;&gt;"",1,0)+IF(J165&lt;&gt;"",1,0)+IF(K165&lt;&gt;"",1,0)+IF(L165&lt;&gt;"",1,0)&gt;=2,(LARGE((G165,H165,I165,J165,K165,L165),2)),0)+IF(IF(G165&lt;&gt;"",1,0)+IF(H165&lt;&gt;"",1,0)+IF(I165&lt;&gt;"",1,0)+IF(J165&lt;&gt;"",1,0)+IF(K165&lt;&gt;"",1,0)+IF(L165&lt;&gt;"",1,0)&gt;=3,(LARGE((G165,H165,I165,J165,K165,L165),3)),0)</f>
        <v>29</v>
      </c>
    </row>
    <row r="166" spans="1:14" ht="15">
      <c r="A166" t="s">
        <v>712</v>
      </c>
      <c r="B166" s="6">
        <v>9</v>
      </c>
      <c r="C166" s="1" t="s">
        <v>92</v>
      </c>
      <c r="D166" s="1" t="s">
        <v>93</v>
      </c>
      <c r="E166" s="1" t="s">
        <v>620</v>
      </c>
      <c r="F166" s="1"/>
      <c r="G166">
        <v>11</v>
      </c>
      <c r="H166">
        <v>11</v>
      </c>
      <c r="I166">
        <v>5</v>
      </c>
      <c r="N166" s="8">
        <f>IF(IF(G166&lt;&gt;"",1,0)+IF(H166&lt;&gt;"",1,0)+IF(I166&lt;&gt;"",1,0)+IF(J166&lt;&gt;"",1,0)+IF(K166&lt;&gt;"",1,0)+IF(L166&lt;&gt;"",1,0)&gt;=1,(LARGE((G166,H166,I166,J166,K166,L166),1)),0)+IF(IF(G166&lt;&gt;"",1,0)+IF(H166&lt;&gt;"",1,0)+IF(I166&lt;&gt;"",1,0)+IF(J166&lt;&gt;"",1,0)+IF(K166&lt;&gt;"",1,0)+IF(L166&lt;&gt;"",1,0)&gt;=2,(LARGE((G166,H166,I166,J166,K166,L166),2)),0)+IF(IF(G166&lt;&gt;"",1,0)+IF(H166&lt;&gt;"",1,0)+IF(I166&lt;&gt;"",1,0)+IF(J166&lt;&gt;"",1,0)+IF(K166&lt;&gt;"",1,0)+IF(L166&lt;&gt;"",1,0)&gt;=3,(LARGE((G166,H166,I166,J166,K166,L166),3)),0)</f>
        <v>27</v>
      </c>
    </row>
    <row r="167" spans="1:14" ht="15.75" customHeight="1">
      <c r="A167" t="s">
        <v>712</v>
      </c>
      <c r="B167" s="6">
        <v>10</v>
      </c>
      <c r="C167" s="1" t="s">
        <v>658</v>
      </c>
      <c r="D167" s="1" t="s">
        <v>322</v>
      </c>
      <c r="E167" s="1" t="s">
        <v>619</v>
      </c>
      <c r="F167" s="1"/>
      <c r="H167">
        <v>9</v>
      </c>
      <c r="J167">
        <v>12</v>
      </c>
      <c r="K167">
        <v>0</v>
      </c>
      <c r="L167">
        <v>6</v>
      </c>
      <c r="N167" s="8">
        <f>IF(IF(G167&lt;&gt;"",1,0)+IF(H167&lt;&gt;"",1,0)+IF(I167&lt;&gt;"",1,0)+IF(J167&lt;&gt;"",1,0)+IF(K167&lt;&gt;"",1,0)+IF(L167&lt;&gt;"",1,0)&gt;=1,(LARGE((G167,H167,I167,J167,K167,L167),1)),0)+IF(IF(G167&lt;&gt;"",1,0)+IF(H167&lt;&gt;"",1,0)+IF(I167&lt;&gt;"",1,0)+IF(J167&lt;&gt;"",1,0)+IF(K167&lt;&gt;"",1,0)+IF(L167&lt;&gt;"",1,0)&gt;=2,(LARGE((G167,H167,I167,J167,K167,L167),2)),0)+IF(IF(G167&lt;&gt;"",1,0)+IF(H167&lt;&gt;"",1,0)+IF(I167&lt;&gt;"",1,0)+IF(J167&lt;&gt;"",1,0)+IF(K167&lt;&gt;"",1,0)+IF(L167&lt;&gt;"",1,0)&gt;=3,(LARGE((G167,H167,I167,J167,K167,L167),3)),0)</f>
        <v>27</v>
      </c>
    </row>
    <row r="168" spans="1:14" ht="15">
      <c r="A168" t="s">
        <v>712</v>
      </c>
      <c r="B168" s="6">
        <v>11</v>
      </c>
      <c r="C168" s="1" t="s">
        <v>728</v>
      </c>
      <c r="D168" s="1" t="s">
        <v>132</v>
      </c>
      <c r="E168" s="1" t="s">
        <v>624</v>
      </c>
      <c r="F168" s="1"/>
      <c r="G168">
        <v>13</v>
      </c>
      <c r="I168">
        <v>1</v>
      </c>
      <c r="J168">
        <v>11</v>
      </c>
      <c r="N168" s="8">
        <f>IF(IF(G168&lt;&gt;"",1,0)+IF(H168&lt;&gt;"",1,0)+IF(I168&lt;&gt;"",1,0)+IF(J168&lt;&gt;"",1,0)+IF(K168&lt;&gt;"",1,0)+IF(L168&lt;&gt;"",1,0)&gt;=1,(LARGE((G168,H168,I168,J168,K168,L168),1)),0)+IF(IF(G168&lt;&gt;"",1,0)+IF(H168&lt;&gt;"",1,0)+IF(I168&lt;&gt;"",1,0)+IF(J168&lt;&gt;"",1,0)+IF(K168&lt;&gt;"",1,0)+IF(L168&lt;&gt;"",1,0)&gt;=2,(LARGE((G168,H168,I168,J168,K168,L168),2)),0)+IF(IF(G168&lt;&gt;"",1,0)+IF(H168&lt;&gt;"",1,0)+IF(I168&lt;&gt;"",1,0)+IF(J168&lt;&gt;"",1,0)+IF(K168&lt;&gt;"",1,0)+IF(L168&lt;&gt;"",1,0)&gt;=3,(LARGE((G168,H168,I168,J168,K168,L168),3)),0)</f>
        <v>25</v>
      </c>
    </row>
    <row r="169" spans="1:14" ht="15">
      <c r="A169" t="s">
        <v>712</v>
      </c>
      <c r="B169" s="6">
        <v>12</v>
      </c>
      <c r="C169" s="1" t="s">
        <v>762</v>
      </c>
      <c r="D169" s="1" t="s">
        <v>763</v>
      </c>
      <c r="E169" s="1" t="s">
        <v>738</v>
      </c>
      <c r="F169" s="1"/>
      <c r="I169">
        <v>14</v>
      </c>
      <c r="L169">
        <v>11</v>
      </c>
      <c r="N169" s="8">
        <f>IF(IF(G169&lt;&gt;"",1,0)+IF(H169&lt;&gt;"",1,0)+IF(I169&lt;&gt;"",1,0)+IF(J169&lt;&gt;"",1,0)+IF(K169&lt;&gt;"",1,0)+IF(L169&lt;&gt;"",1,0)&gt;=1,(LARGE((G169,H169,I169,J169,K169,L169),1)),0)+IF(IF(G169&lt;&gt;"",1,0)+IF(H169&lt;&gt;"",1,0)+IF(I169&lt;&gt;"",1,0)+IF(J169&lt;&gt;"",1,0)+IF(K169&lt;&gt;"",1,0)+IF(L169&lt;&gt;"",1,0)&gt;=2,(LARGE((G169,H169,I169,J169,K169,L169),2)),0)+IF(IF(G169&lt;&gt;"",1,0)+IF(H169&lt;&gt;"",1,0)+IF(I169&lt;&gt;"",1,0)+IF(J169&lt;&gt;"",1,0)+IF(K169&lt;&gt;"",1,0)+IF(L169&lt;&gt;"",1,0)&gt;=3,(LARGE((G169,H169,I169,J169,K169,L169),3)),0)</f>
        <v>25</v>
      </c>
    </row>
    <row r="170" spans="1:14" ht="15">
      <c r="A170" t="s">
        <v>712</v>
      </c>
      <c r="B170" s="6">
        <v>13</v>
      </c>
      <c r="C170" s="1" t="s">
        <v>689</v>
      </c>
      <c r="D170" s="1" t="s">
        <v>394</v>
      </c>
      <c r="E170" s="1" t="s">
        <v>627</v>
      </c>
      <c r="F170" s="1"/>
      <c r="G170">
        <v>5</v>
      </c>
      <c r="H170">
        <v>5</v>
      </c>
      <c r="I170">
        <v>2</v>
      </c>
      <c r="J170">
        <v>4</v>
      </c>
      <c r="L170">
        <v>9</v>
      </c>
      <c r="N170" s="8">
        <f>IF(IF(G170&lt;&gt;"",1,0)+IF(H170&lt;&gt;"",1,0)+IF(I170&lt;&gt;"",1,0)+IF(J170&lt;&gt;"",1,0)+IF(K170&lt;&gt;"",1,0)+IF(L170&lt;&gt;"",1,0)&gt;=1,(LARGE((G170,H170,I170,J170,K170,L170),1)),0)+IF(IF(G170&lt;&gt;"",1,0)+IF(H170&lt;&gt;"",1,0)+IF(I170&lt;&gt;"",1,0)+IF(J170&lt;&gt;"",1,0)+IF(K170&lt;&gt;"",1,0)+IF(L170&lt;&gt;"",1,0)&gt;=2,(LARGE((G170,H170,I170,J170,K170,L170),2)),0)+IF(IF(G170&lt;&gt;"",1,0)+IF(H170&lt;&gt;"",1,0)+IF(I170&lt;&gt;"",1,0)+IF(J170&lt;&gt;"",1,0)+IF(K170&lt;&gt;"",1,0)+IF(L170&lt;&gt;"",1,0)&gt;=3,(LARGE((G170,H170,I170,J170,K170,L170),3)),0)</f>
        <v>19</v>
      </c>
    </row>
    <row r="171" spans="1:14" ht="15">
      <c r="A171" t="s">
        <v>713</v>
      </c>
      <c r="B171" s="6">
        <v>14</v>
      </c>
      <c r="C171" s="1" t="s">
        <v>764</v>
      </c>
      <c r="D171" s="1" t="s">
        <v>765</v>
      </c>
      <c r="E171" s="1" t="s">
        <v>619</v>
      </c>
      <c r="F171" s="1"/>
      <c r="I171">
        <v>13</v>
      </c>
      <c r="N171" s="8">
        <f>IF(IF(G171&lt;&gt;"",1,0)+IF(H171&lt;&gt;"",1,0)+IF(I171&lt;&gt;"",1,0)+IF(J171&lt;&gt;"",1,0)+IF(K171&lt;&gt;"",1,0)+IF(L171&lt;&gt;"",1,0)&gt;=1,(LARGE((G171,H171,I171,J171,K171,L171),1)),0)+IF(IF(G171&lt;&gt;"",1,0)+IF(H171&lt;&gt;"",1,0)+IF(I171&lt;&gt;"",1,0)+IF(J171&lt;&gt;"",1,0)+IF(K171&lt;&gt;"",1,0)+IF(L171&lt;&gt;"",1,0)&gt;=2,(LARGE((G171,H171,I171,J171,K171,L171),2)),0)+IF(IF(G171&lt;&gt;"",1,0)+IF(H171&lt;&gt;"",1,0)+IF(I171&lt;&gt;"",1,0)+IF(J171&lt;&gt;"",1,0)+IF(K171&lt;&gt;"",1,0)+IF(L171&lt;&gt;"",1,0)&gt;=3,(LARGE((G171,H171,I171,J171,K171,L171),3)),0)</f>
        <v>13</v>
      </c>
    </row>
    <row r="172" spans="1:14" ht="15">
      <c r="A172" t="s">
        <v>712</v>
      </c>
      <c r="B172" s="6">
        <v>15</v>
      </c>
      <c r="C172" s="1" t="s">
        <v>767</v>
      </c>
      <c r="D172" s="1" t="s">
        <v>121</v>
      </c>
      <c r="E172" s="1" t="s">
        <v>619</v>
      </c>
      <c r="F172" s="1"/>
      <c r="I172">
        <v>12</v>
      </c>
      <c r="N172" s="8">
        <f>IF(IF(G172&lt;&gt;"",1,0)+IF(H172&lt;&gt;"",1,0)+IF(I172&lt;&gt;"",1,0)+IF(J172&lt;&gt;"",1,0)+IF(K172&lt;&gt;"",1,0)+IF(L172&lt;&gt;"",1,0)&gt;=1,(LARGE((G172,H172,I172,J172,K172,L172),1)),0)+IF(IF(G172&lt;&gt;"",1,0)+IF(H172&lt;&gt;"",1,0)+IF(I172&lt;&gt;"",1,0)+IF(J172&lt;&gt;"",1,0)+IF(K172&lt;&gt;"",1,0)+IF(L172&lt;&gt;"",1,0)&gt;=2,(LARGE((G172,H172,I172,J172,K172,L172),2)),0)+IF(IF(G172&lt;&gt;"",1,0)+IF(H172&lt;&gt;"",1,0)+IF(I172&lt;&gt;"",1,0)+IF(J172&lt;&gt;"",1,0)+IF(K172&lt;&gt;"",1,0)+IF(L172&lt;&gt;"",1,0)&gt;=3,(LARGE((G172,H172,I172,J172,K172,L172),3)),0)</f>
        <v>12</v>
      </c>
    </row>
    <row r="173" spans="1:14" ht="15">
      <c r="A173" t="s">
        <v>712</v>
      </c>
      <c r="B173" s="6">
        <v>16</v>
      </c>
      <c r="C173" s="1" t="s">
        <v>164</v>
      </c>
      <c r="D173" s="1" t="s">
        <v>165</v>
      </c>
      <c r="E173" s="1" t="s">
        <v>622</v>
      </c>
      <c r="F173" s="1"/>
      <c r="H173">
        <v>3</v>
      </c>
      <c r="I173">
        <v>0</v>
      </c>
      <c r="J173">
        <v>9</v>
      </c>
      <c r="N173" s="8">
        <f>IF(IF(G173&lt;&gt;"",1,0)+IF(H173&lt;&gt;"",1,0)+IF(I173&lt;&gt;"",1,0)+IF(J173&lt;&gt;"",1,0)+IF(K173&lt;&gt;"",1,0)+IF(L173&lt;&gt;"",1,0)&gt;=1,(LARGE((G173,H173,I173,J173,K173,L173),1)),0)+IF(IF(G173&lt;&gt;"",1,0)+IF(H173&lt;&gt;"",1,0)+IF(I173&lt;&gt;"",1,0)+IF(J173&lt;&gt;"",1,0)+IF(K173&lt;&gt;"",1,0)+IF(L173&lt;&gt;"",1,0)&gt;=2,(LARGE((G173,H173,I173,J173,K173,L173),2)),0)+IF(IF(G173&lt;&gt;"",1,0)+IF(H173&lt;&gt;"",1,0)+IF(I173&lt;&gt;"",1,0)+IF(J173&lt;&gt;"",1,0)+IF(K173&lt;&gt;"",1,0)+IF(L173&lt;&gt;"",1,0)&gt;=3,(LARGE((G173,H173,I173,J173,K173,L173),3)),0)</f>
        <v>12</v>
      </c>
    </row>
    <row r="174" spans="1:14" ht="15">
      <c r="A174" t="s">
        <v>712</v>
      </c>
      <c r="B174" s="6">
        <v>17</v>
      </c>
      <c r="C174" s="1" t="s">
        <v>679</v>
      </c>
      <c r="D174" s="1" t="s">
        <v>680</v>
      </c>
      <c r="E174" s="1" t="s">
        <v>621</v>
      </c>
      <c r="F174" s="1"/>
      <c r="H174">
        <v>12</v>
      </c>
      <c r="N174" s="8">
        <f>IF(IF(G174&lt;&gt;"",1,0)+IF(H174&lt;&gt;"",1,0)+IF(I174&lt;&gt;"",1,0)+IF(J174&lt;&gt;"",1,0)+IF(K174&lt;&gt;"",1,0)+IF(L174&lt;&gt;"",1,0)&gt;=1,(LARGE((G174,H174,I174,J174,K174,L174),1)),0)+IF(IF(G174&lt;&gt;"",1,0)+IF(H174&lt;&gt;"",1,0)+IF(I174&lt;&gt;"",1,0)+IF(J174&lt;&gt;"",1,0)+IF(K174&lt;&gt;"",1,0)+IF(L174&lt;&gt;"",1,0)&gt;=2,(LARGE((G174,H174,I174,J174,K174,L174),2)),0)+IF(IF(G174&lt;&gt;"",1,0)+IF(H174&lt;&gt;"",1,0)+IF(I174&lt;&gt;"",1,0)+IF(J174&lt;&gt;"",1,0)+IF(K174&lt;&gt;"",1,0)+IF(L174&lt;&gt;"",1,0)&gt;=3,(LARGE((G174,H174,I174,J174,K174,L174),3)),0)</f>
        <v>12</v>
      </c>
    </row>
    <row r="175" spans="1:14" ht="15">
      <c r="A175" t="s">
        <v>712</v>
      </c>
      <c r="B175" s="6">
        <v>18</v>
      </c>
      <c r="C175" s="1" t="s">
        <v>751</v>
      </c>
      <c r="D175" s="1" t="s">
        <v>766</v>
      </c>
      <c r="E175" s="1" t="s">
        <v>619</v>
      </c>
      <c r="F175" s="1"/>
      <c r="I175">
        <v>11</v>
      </c>
      <c r="N175" s="8">
        <f>IF(IF(G175&lt;&gt;"",1,0)+IF(H175&lt;&gt;"",1,0)+IF(I175&lt;&gt;"",1,0)+IF(J175&lt;&gt;"",1,0)+IF(K175&lt;&gt;"",1,0)+IF(L175&lt;&gt;"",1,0)&gt;=1,(LARGE((G175,H175,I175,J175,K175,L175),1)),0)+IF(IF(G175&lt;&gt;"",1,0)+IF(H175&lt;&gt;"",1,0)+IF(I175&lt;&gt;"",1,0)+IF(J175&lt;&gt;"",1,0)+IF(K175&lt;&gt;"",1,0)+IF(L175&lt;&gt;"",1,0)&gt;=2,(LARGE((G175,H175,I175,J175,K175,L175),2)),0)+IF(IF(G175&lt;&gt;"",1,0)+IF(H175&lt;&gt;"",1,0)+IF(I175&lt;&gt;"",1,0)+IF(J175&lt;&gt;"",1,0)+IF(K175&lt;&gt;"",1,0)+IF(L175&lt;&gt;"",1,0)&gt;=3,(LARGE((G175,H175,I175,J175,K175,L175),3)),0)</f>
        <v>11</v>
      </c>
    </row>
    <row r="176" spans="1:14" ht="15">
      <c r="A176" t="s">
        <v>712</v>
      </c>
      <c r="B176" s="6">
        <v>19</v>
      </c>
      <c r="C176" s="1" t="s">
        <v>340</v>
      </c>
      <c r="D176" s="1" t="s">
        <v>127</v>
      </c>
      <c r="E176" s="1" t="s">
        <v>620</v>
      </c>
      <c r="F176" s="1"/>
      <c r="G176">
        <v>4</v>
      </c>
      <c r="J176">
        <v>7</v>
      </c>
      <c r="N176" s="8">
        <f>IF(IF(G176&lt;&gt;"",1,0)+IF(H176&lt;&gt;"",1,0)+IF(I176&lt;&gt;"",1,0)+IF(J176&lt;&gt;"",1,0)+IF(K176&lt;&gt;"",1,0)+IF(L176&lt;&gt;"",1,0)&gt;=1,(LARGE((G176,H176,I176,J176,K176,L176),1)),0)+IF(IF(G176&lt;&gt;"",1,0)+IF(H176&lt;&gt;"",1,0)+IF(I176&lt;&gt;"",1,0)+IF(J176&lt;&gt;"",1,0)+IF(K176&lt;&gt;"",1,0)+IF(L176&lt;&gt;"",1,0)&gt;=2,(LARGE((G176,H176,I176,J176,K176,L176),2)),0)+IF(IF(G176&lt;&gt;"",1,0)+IF(H176&lt;&gt;"",1,0)+IF(I176&lt;&gt;"",1,0)+IF(J176&lt;&gt;"",1,0)+IF(K176&lt;&gt;"",1,0)+IF(L176&lt;&gt;"",1,0)&gt;=3,(LARGE((G176,H176,I176,J176,K176,L176),3)),0)</f>
        <v>11</v>
      </c>
    </row>
    <row r="177" spans="1:14" ht="15">
      <c r="A177" t="s">
        <v>712</v>
      </c>
      <c r="B177" s="6">
        <v>20</v>
      </c>
      <c r="C177" s="1" t="s">
        <v>744</v>
      </c>
      <c r="D177" s="1" t="s">
        <v>93</v>
      </c>
      <c r="E177" s="1" t="s">
        <v>624</v>
      </c>
      <c r="F177" s="1"/>
      <c r="G177">
        <v>0</v>
      </c>
      <c r="H177">
        <v>10</v>
      </c>
      <c r="N177" s="8">
        <f>IF(IF(G177&lt;&gt;"",1,0)+IF(H177&lt;&gt;"",1,0)+IF(I177&lt;&gt;"",1,0)+IF(J177&lt;&gt;"",1,0)+IF(K177&lt;&gt;"",1,0)+IF(L177&lt;&gt;"",1,0)&gt;=1,(LARGE((G177,H177,I177,J177,K177,L177),1)),0)+IF(IF(G177&lt;&gt;"",1,0)+IF(H177&lt;&gt;"",1,0)+IF(I177&lt;&gt;"",1,0)+IF(J177&lt;&gt;"",1,0)+IF(K177&lt;&gt;"",1,0)+IF(L177&lt;&gt;"",1,0)&gt;=2,(LARGE((G177,H177,I177,J177,K177,L177),2)),0)+IF(IF(G177&lt;&gt;"",1,0)+IF(H177&lt;&gt;"",1,0)+IF(I177&lt;&gt;"",1,0)+IF(J177&lt;&gt;"",1,0)+IF(K177&lt;&gt;"",1,0)+IF(L177&lt;&gt;"",1,0)&gt;=3,(LARGE((G177,H177,I177,J177,K177,L177),3)),0)</f>
        <v>10</v>
      </c>
    </row>
    <row r="178" spans="1:14" ht="15">
      <c r="A178" t="s">
        <v>712</v>
      </c>
      <c r="B178" s="6">
        <v>21</v>
      </c>
      <c r="C178" s="1" t="s">
        <v>690</v>
      </c>
      <c r="D178" s="1" t="s">
        <v>691</v>
      </c>
      <c r="E178" s="1" t="s">
        <v>622</v>
      </c>
      <c r="F178" s="1"/>
      <c r="H178">
        <v>2</v>
      </c>
      <c r="I178">
        <v>8</v>
      </c>
      <c r="N178" s="8">
        <f>IF(IF(G178&lt;&gt;"",1,0)+IF(H178&lt;&gt;"",1,0)+IF(I178&lt;&gt;"",1,0)+IF(J178&lt;&gt;"",1,0)+IF(K178&lt;&gt;"",1,0)+IF(L178&lt;&gt;"",1,0)&gt;=1,(LARGE((G178,H178,I178,J178,K178,L178),1)),0)+IF(IF(G178&lt;&gt;"",1,0)+IF(H178&lt;&gt;"",1,0)+IF(I178&lt;&gt;"",1,0)+IF(J178&lt;&gt;"",1,0)+IF(K178&lt;&gt;"",1,0)+IF(L178&lt;&gt;"",1,0)&gt;=2,(LARGE((G178,H178,I178,J178,K178,L178),2)),0)+IF(IF(G178&lt;&gt;"",1,0)+IF(H178&lt;&gt;"",1,0)+IF(I178&lt;&gt;"",1,0)+IF(J178&lt;&gt;"",1,0)+IF(K178&lt;&gt;"",1,0)+IF(L178&lt;&gt;"",1,0)&gt;=3,(LARGE((G178,H178,I178,J178,K178,L178),3)),0)</f>
        <v>10</v>
      </c>
    </row>
    <row r="179" spans="1:14" ht="15">
      <c r="A179" t="s">
        <v>712</v>
      </c>
      <c r="B179" s="6">
        <v>22</v>
      </c>
      <c r="C179" s="1" t="s">
        <v>607</v>
      </c>
      <c r="D179" s="1" t="s">
        <v>121</v>
      </c>
      <c r="E179" s="1" t="s">
        <v>624</v>
      </c>
      <c r="F179" s="1"/>
      <c r="G179">
        <v>9</v>
      </c>
      <c r="N179" s="8">
        <f>IF(IF(G179&lt;&gt;"",1,0)+IF(H179&lt;&gt;"",1,0)+IF(I179&lt;&gt;"",1,0)+IF(J179&lt;&gt;"",1,0)+IF(K179&lt;&gt;"",1,0)+IF(L179&lt;&gt;"",1,0)&gt;=1,(LARGE((G179,H179,I179,J179,K179,L179),1)),0)+IF(IF(G179&lt;&gt;"",1,0)+IF(H179&lt;&gt;"",1,0)+IF(I179&lt;&gt;"",1,0)+IF(J179&lt;&gt;"",1,0)+IF(K179&lt;&gt;"",1,0)+IF(L179&lt;&gt;"",1,0)&gt;=2,(LARGE((G179,H179,I179,J179,K179,L179),2)),0)+IF(IF(G179&lt;&gt;"",1,0)+IF(H179&lt;&gt;"",1,0)+IF(I179&lt;&gt;"",1,0)+IF(J179&lt;&gt;"",1,0)+IF(K179&lt;&gt;"",1,0)+IF(L179&lt;&gt;"",1,0)&gt;=3,(LARGE((G179,H179,I179,J179,K179,L179),3)),0)</f>
        <v>9</v>
      </c>
    </row>
    <row r="180" spans="1:14" ht="15">
      <c r="A180" t="s">
        <v>712</v>
      </c>
      <c r="B180" s="6">
        <v>23</v>
      </c>
      <c r="C180" s="1" t="s">
        <v>758</v>
      </c>
      <c r="D180" s="1" t="s">
        <v>109</v>
      </c>
      <c r="E180" s="1" t="s">
        <v>619</v>
      </c>
      <c r="F180" s="1"/>
      <c r="I180">
        <v>7</v>
      </c>
      <c r="N180" s="8">
        <f>IF(IF(G180&lt;&gt;"",1,0)+IF(H180&lt;&gt;"",1,0)+IF(I180&lt;&gt;"",1,0)+IF(J180&lt;&gt;"",1,0)+IF(K180&lt;&gt;"",1,0)+IF(L180&lt;&gt;"",1,0)&gt;=1,(LARGE((G180,H180,I180,J180,K180,L180),1)),0)+IF(IF(G180&lt;&gt;"",1,0)+IF(H180&lt;&gt;"",1,0)+IF(I180&lt;&gt;"",1,0)+IF(J180&lt;&gt;"",1,0)+IF(K180&lt;&gt;"",1,0)+IF(L180&lt;&gt;"",1,0)&gt;=2,(LARGE((G180,H180,I180,J180,K180,L180),2)),0)+IF(IF(G180&lt;&gt;"",1,0)+IF(H180&lt;&gt;"",1,0)+IF(I180&lt;&gt;"",1,0)+IF(J180&lt;&gt;"",1,0)+IF(K180&lt;&gt;"",1,0)+IF(L180&lt;&gt;"",1,0)&gt;=3,(LARGE((G180,H180,I180,J180,K180,L180),3)),0)</f>
        <v>7</v>
      </c>
    </row>
    <row r="181" spans="1:14" ht="15">
      <c r="A181" t="s">
        <v>712</v>
      </c>
      <c r="B181" s="6">
        <v>24</v>
      </c>
      <c r="C181" s="1" t="s">
        <v>389</v>
      </c>
      <c r="D181" s="1" t="s">
        <v>390</v>
      </c>
      <c r="E181" s="1" t="s">
        <v>624</v>
      </c>
      <c r="F181" s="1"/>
      <c r="G181">
        <v>7</v>
      </c>
      <c r="N181" s="8">
        <f>IF(IF(G181&lt;&gt;"",1,0)+IF(H181&lt;&gt;"",1,0)+IF(I181&lt;&gt;"",1,0)+IF(J181&lt;&gt;"",1,0)+IF(K181&lt;&gt;"",1,0)+IF(L181&lt;&gt;"",1,0)&gt;=1,(LARGE((G181,H181,I181,J181,K181,L181),1)),0)+IF(IF(G181&lt;&gt;"",1,0)+IF(H181&lt;&gt;"",1,0)+IF(I181&lt;&gt;"",1,0)+IF(J181&lt;&gt;"",1,0)+IF(K181&lt;&gt;"",1,0)+IF(L181&lt;&gt;"",1,0)&gt;=2,(LARGE((G181,H181,I181,J181,K181,L181),2)),0)+IF(IF(G181&lt;&gt;"",1,0)+IF(H181&lt;&gt;"",1,0)+IF(I181&lt;&gt;"",1,0)+IF(J181&lt;&gt;"",1,0)+IF(K181&lt;&gt;"",1,0)+IF(L181&lt;&gt;"",1,0)&gt;=3,(LARGE((G181,H181,I181,J181,K181,L181),3)),0)</f>
        <v>7</v>
      </c>
    </row>
    <row r="182" spans="1:14" ht="15">
      <c r="A182" t="s">
        <v>712</v>
      </c>
      <c r="B182" s="6">
        <v>25</v>
      </c>
      <c r="C182" s="1" t="s">
        <v>751</v>
      </c>
      <c r="D182" s="1" t="s">
        <v>33</v>
      </c>
      <c r="E182" s="1" t="s">
        <v>628</v>
      </c>
      <c r="F182" s="1"/>
      <c r="G182">
        <v>6</v>
      </c>
      <c r="H182">
        <v>0</v>
      </c>
      <c r="I182">
        <v>0</v>
      </c>
      <c r="N182" s="8">
        <f>IF(IF(G182&lt;&gt;"",1,0)+IF(H182&lt;&gt;"",1,0)+IF(I182&lt;&gt;"",1,0)+IF(J182&lt;&gt;"",1,0)+IF(K182&lt;&gt;"",1,0)+IF(L182&lt;&gt;"",1,0)&gt;=1,(LARGE((G182,H182,I182,J182,K182,L182),1)),0)+IF(IF(G182&lt;&gt;"",1,0)+IF(H182&lt;&gt;"",1,0)+IF(I182&lt;&gt;"",1,0)+IF(J182&lt;&gt;"",1,0)+IF(K182&lt;&gt;"",1,0)+IF(L182&lt;&gt;"",1,0)&gt;=2,(LARGE((G182,H182,I182,J182,K182,L182),2)),0)+IF(IF(G182&lt;&gt;"",1,0)+IF(H182&lt;&gt;"",1,0)+IF(I182&lt;&gt;"",1,0)+IF(J182&lt;&gt;"",1,0)+IF(K182&lt;&gt;"",1,0)+IF(L182&lt;&gt;"",1,0)&gt;=3,(LARGE((G182,H182,I182,J182,K182,L182),3)),0)</f>
        <v>6</v>
      </c>
    </row>
    <row r="183" spans="1:14" ht="15">
      <c r="A183" t="s">
        <v>712</v>
      </c>
      <c r="B183" s="6">
        <v>26</v>
      </c>
      <c r="C183" s="1" t="s">
        <v>688</v>
      </c>
      <c r="D183" s="1" t="s">
        <v>247</v>
      </c>
      <c r="E183" s="1" t="s">
        <v>621</v>
      </c>
      <c r="F183" s="1"/>
      <c r="H183">
        <v>6</v>
      </c>
      <c r="N183" s="8">
        <f>IF(IF(G183&lt;&gt;"",1,0)+IF(H183&lt;&gt;"",1,0)+IF(I183&lt;&gt;"",1,0)+IF(J183&lt;&gt;"",1,0)+IF(K183&lt;&gt;"",1,0)+IF(L183&lt;&gt;"",1,0)&gt;=1,(LARGE((G183,H183,I183,J183,K183,L183),1)),0)+IF(IF(G183&lt;&gt;"",1,0)+IF(H183&lt;&gt;"",1,0)+IF(I183&lt;&gt;"",1,0)+IF(J183&lt;&gt;"",1,0)+IF(K183&lt;&gt;"",1,0)+IF(L183&lt;&gt;"",1,0)&gt;=2,(LARGE((G183,H183,I183,J183,K183,L183),2)),0)+IF(IF(G183&lt;&gt;"",1,0)+IF(H183&lt;&gt;"",1,0)+IF(I183&lt;&gt;"",1,0)+IF(J183&lt;&gt;"",1,0)+IF(K183&lt;&gt;"",1,0)+IF(L183&lt;&gt;"",1,0)&gt;=3,(LARGE((G183,H183,I183,J183,K183,L183),3)),0)</f>
        <v>6</v>
      </c>
    </row>
    <row r="184" spans="1:14" ht="15">
      <c r="A184" t="s">
        <v>713</v>
      </c>
      <c r="B184" s="6">
        <v>27</v>
      </c>
      <c r="C184" s="1" t="s">
        <v>783</v>
      </c>
      <c r="D184" s="1" t="s">
        <v>53</v>
      </c>
      <c r="E184" s="1" t="s">
        <v>620</v>
      </c>
      <c r="F184" s="1"/>
      <c r="J184">
        <v>5</v>
      </c>
      <c r="N184" s="8">
        <f>IF(IF(G184&lt;&gt;"",1,0)+IF(H184&lt;&gt;"",1,0)+IF(I184&lt;&gt;"",1,0)+IF(J184&lt;&gt;"",1,0)+IF(K184&lt;&gt;"",1,0)+IF(L184&lt;&gt;"",1,0)&gt;=1,(LARGE((G184,H184,I184,J184,K184,L184),1)),0)+IF(IF(G184&lt;&gt;"",1,0)+IF(H184&lt;&gt;"",1,0)+IF(I184&lt;&gt;"",1,0)+IF(J184&lt;&gt;"",1,0)+IF(K184&lt;&gt;"",1,0)+IF(L184&lt;&gt;"",1,0)&gt;=2,(LARGE((G184,H184,I184,J184,K184,L184),2)),0)+IF(IF(G184&lt;&gt;"",1,0)+IF(H184&lt;&gt;"",1,0)+IF(I184&lt;&gt;"",1,0)+IF(J184&lt;&gt;"",1,0)+IF(K184&lt;&gt;"",1,0)+IF(L184&lt;&gt;"",1,0)&gt;=3,(LARGE((G184,H184,I184,J184,K184,L184),3)),0)</f>
        <v>5</v>
      </c>
    </row>
    <row r="185" spans="1:14" ht="15">
      <c r="A185" t="s">
        <v>712</v>
      </c>
      <c r="B185" s="6">
        <v>28</v>
      </c>
      <c r="C185" s="1" t="s">
        <v>721</v>
      </c>
      <c r="D185" s="1" t="s">
        <v>127</v>
      </c>
      <c r="E185" s="1" t="s">
        <v>622</v>
      </c>
      <c r="F185" s="1"/>
      <c r="I185">
        <v>4</v>
      </c>
      <c r="N185" s="8">
        <f>IF(IF(G185&lt;&gt;"",1,0)+IF(H185&lt;&gt;"",1,0)+IF(I185&lt;&gt;"",1,0)+IF(J185&lt;&gt;"",1,0)+IF(K185&lt;&gt;"",1,0)+IF(L185&lt;&gt;"",1,0)&gt;=1,(LARGE((G185,H185,I185,J185,K185,L185),1)),0)+IF(IF(G185&lt;&gt;"",1,0)+IF(H185&lt;&gt;"",1,0)+IF(I185&lt;&gt;"",1,0)+IF(J185&lt;&gt;"",1,0)+IF(K185&lt;&gt;"",1,0)+IF(L185&lt;&gt;"",1,0)&gt;=2,(LARGE((G185,H185,I185,J185,K185,L185),2)),0)+IF(IF(G185&lt;&gt;"",1,0)+IF(H185&lt;&gt;"",1,0)+IF(I185&lt;&gt;"",1,0)+IF(J185&lt;&gt;"",1,0)+IF(K185&lt;&gt;"",1,0)+IF(L185&lt;&gt;"",1,0)&gt;=3,(LARGE((G185,H185,I185,J185,K185,L185),3)),0)</f>
        <v>4</v>
      </c>
    </row>
    <row r="186" spans="1:14" ht="15">
      <c r="A186" t="s">
        <v>712</v>
      </c>
      <c r="B186" s="6">
        <v>29</v>
      </c>
      <c r="C186" s="1" t="s">
        <v>666</v>
      </c>
      <c r="D186" s="1" t="s">
        <v>667</v>
      </c>
      <c r="E186" s="1" t="s">
        <v>624</v>
      </c>
      <c r="F186" s="1"/>
      <c r="H186">
        <v>4</v>
      </c>
      <c r="N186" s="8">
        <f>IF(IF(G186&lt;&gt;"",1,0)+IF(H186&lt;&gt;"",1,0)+IF(I186&lt;&gt;"",1,0)+IF(J186&lt;&gt;"",1,0)+IF(K186&lt;&gt;"",1,0)+IF(L186&lt;&gt;"",1,0)&gt;=1,(LARGE((G186,H186,I186,J186,K186,L186),1)),0)+IF(IF(G186&lt;&gt;"",1,0)+IF(H186&lt;&gt;"",1,0)+IF(I186&lt;&gt;"",1,0)+IF(J186&lt;&gt;"",1,0)+IF(K186&lt;&gt;"",1,0)+IF(L186&lt;&gt;"",1,0)&gt;=2,(LARGE((G186,H186,I186,J186,K186,L186),2)),0)+IF(IF(G186&lt;&gt;"",1,0)+IF(H186&lt;&gt;"",1,0)+IF(I186&lt;&gt;"",1,0)+IF(J186&lt;&gt;"",1,0)+IF(K186&lt;&gt;"",1,0)+IF(L186&lt;&gt;"",1,0)&gt;=3,(LARGE((G186,H186,I186,J186,K186,L186),3)),0)</f>
        <v>4</v>
      </c>
    </row>
    <row r="187" spans="1:14" ht="15">
      <c r="A187" t="s">
        <v>712</v>
      </c>
      <c r="B187" s="6">
        <v>30</v>
      </c>
      <c r="C187" s="1" t="s">
        <v>692</v>
      </c>
      <c r="D187" s="1" t="s">
        <v>161</v>
      </c>
      <c r="E187" s="1" t="s">
        <v>622</v>
      </c>
      <c r="F187" s="1"/>
      <c r="H187">
        <v>0</v>
      </c>
      <c r="I187">
        <v>0</v>
      </c>
      <c r="J187">
        <v>3</v>
      </c>
      <c r="N187" s="8">
        <f>IF(IF(G187&lt;&gt;"",1,0)+IF(H187&lt;&gt;"",1,0)+IF(I187&lt;&gt;"",1,0)+IF(J187&lt;&gt;"",1,0)+IF(K187&lt;&gt;"",1,0)+IF(L187&lt;&gt;"",1,0)&gt;=1,(LARGE((G187,H187,I187,J187,K187,L187),1)),0)+IF(IF(G187&lt;&gt;"",1,0)+IF(H187&lt;&gt;"",1,0)+IF(I187&lt;&gt;"",1,0)+IF(J187&lt;&gt;"",1,0)+IF(K187&lt;&gt;"",1,0)+IF(L187&lt;&gt;"",1,0)&gt;=2,(LARGE((G187,H187,I187,J187,K187,L187),2)),0)+IF(IF(G187&lt;&gt;"",1,0)+IF(H187&lt;&gt;"",1,0)+IF(I187&lt;&gt;"",1,0)+IF(J187&lt;&gt;"",1,0)+IF(K187&lt;&gt;"",1,0)+IF(L187&lt;&gt;"",1,0)&gt;=3,(LARGE((G187,H187,I187,J187,K187,L187),3)),0)</f>
        <v>3</v>
      </c>
    </row>
    <row r="188" spans="1:14" ht="15">
      <c r="A188" t="s">
        <v>712</v>
      </c>
      <c r="B188" s="6">
        <v>31</v>
      </c>
      <c r="C188" s="1" t="s">
        <v>153</v>
      </c>
      <c r="D188" s="1" t="s">
        <v>154</v>
      </c>
      <c r="E188" s="1" t="s">
        <v>620</v>
      </c>
      <c r="F188" s="1"/>
      <c r="G188">
        <v>2</v>
      </c>
      <c r="N188" s="8">
        <f>IF(IF(G188&lt;&gt;"",1,0)+IF(H188&lt;&gt;"",1,0)+IF(I188&lt;&gt;"",1,0)+IF(J188&lt;&gt;"",1,0)+IF(K188&lt;&gt;"",1,0)+IF(L188&lt;&gt;"",1,0)&gt;=1,(LARGE((G188,H188,I188,J188,K188,L188),1)),0)+IF(IF(G188&lt;&gt;"",1,0)+IF(H188&lt;&gt;"",1,0)+IF(I188&lt;&gt;"",1,0)+IF(J188&lt;&gt;"",1,0)+IF(K188&lt;&gt;"",1,0)+IF(L188&lt;&gt;"",1,0)&gt;=2,(LARGE((G188,H188,I188,J188,K188,L188),2)),0)+IF(IF(G188&lt;&gt;"",1,0)+IF(H188&lt;&gt;"",1,0)+IF(I188&lt;&gt;"",1,0)+IF(J188&lt;&gt;"",1,0)+IF(K188&lt;&gt;"",1,0)+IF(L188&lt;&gt;"",1,0)&gt;=3,(LARGE((G188,H188,I188,J188,K188,L188),3)),0)</f>
        <v>2</v>
      </c>
    </row>
    <row r="189" spans="1:14" ht="15">
      <c r="A189" t="s">
        <v>712</v>
      </c>
      <c r="B189" s="6">
        <v>32</v>
      </c>
      <c r="C189" s="1" t="s">
        <v>759</v>
      </c>
      <c r="D189" s="1" t="s">
        <v>40</v>
      </c>
      <c r="E189" s="1" t="s">
        <v>626</v>
      </c>
      <c r="F189" s="1"/>
      <c r="I189">
        <v>0</v>
      </c>
      <c r="J189">
        <v>2</v>
      </c>
      <c r="N189" s="8">
        <f>IF(IF(G189&lt;&gt;"",1,0)+IF(H189&lt;&gt;"",1,0)+IF(I189&lt;&gt;"",1,0)+IF(J189&lt;&gt;"",1,0)+IF(K189&lt;&gt;"",1,0)+IF(L189&lt;&gt;"",1,0)&gt;=1,(LARGE((G189,H189,I189,J189,K189,L189),1)),0)+IF(IF(G189&lt;&gt;"",1,0)+IF(H189&lt;&gt;"",1,0)+IF(I189&lt;&gt;"",1,0)+IF(J189&lt;&gt;"",1,0)+IF(K189&lt;&gt;"",1,0)+IF(L189&lt;&gt;"",1,0)&gt;=2,(LARGE((G189,H189,I189,J189,K189,L189),2)),0)+IF(IF(G189&lt;&gt;"",1,0)+IF(H189&lt;&gt;"",1,0)+IF(I189&lt;&gt;"",1,0)+IF(J189&lt;&gt;"",1,0)+IF(K189&lt;&gt;"",1,0)+IF(L189&lt;&gt;"",1,0)&gt;=3,(LARGE((G189,H189,I189,J189,K189,L189),3)),0)</f>
        <v>2</v>
      </c>
    </row>
    <row r="190" spans="1:14" ht="15">
      <c r="A190" t="s">
        <v>712</v>
      </c>
      <c r="B190" s="6">
        <v>33</v>
      </c>
      <c r="C190" s="1" t="s">
        <v>164</v>
      </c>
      <c r="D190" s="1" t="s">
        <v>412</v>
      </c>
      <c r="E190" s="1" t="s">
        <v>624</v>
      </c>
      <c r="F190" s="1"/>
      <c r="G190">
        <v>1</v>
      </c>
      <c r="N190" s="8">
        <f>IF(IF(G190&lt;&gt;"",1,0)+IF(H190&lt;&gt;"",1,0)+IF(I190&lt;&gt;"",1,0)+IF(J190&lt;&gt;"",1,0)+IF(K190&lt;&gt;"",1,0)+IF(L190&lt;&gt;"",1,0)&gt;=1,(LARGE((G190,H190,I190,J190,K190,L190),1)),0)+IF(IF(G190&lt;&gt;"",1,0)+IF(H190&lt;&gt;"",1,0)+IF(I190&lt;&gt;"",1,0)+IF(J190&lt;&gt;"",1,0)+IF(K190&lt;&gt;"",1,0)+IF(L190&lt;&gt;"",1,0)&gt;=2,(LARGE((G190,H190,I190,J190,K190,L190),2)),0)+IF(IF(G190&lt;&gt;"",1,0)+IF(H190&lt;&gt;"",1,0)+IF(I190&lt;&gt;"",1,0)+IF(J190&lt;&gt;"",1,0)+IF(K190&lt;&gt;"",1,0)+IF(L190&lt;&gt;"",1,0)&gt;=3,(LARGE((G190,H190,I190,J190,K190,L190),3)),0)</f>
        <v>1</v>
      </c>
    </row>
    <row r="191" spans="1:14" ht="15">
      <c r="A191" t="s">
        <v>712</v>
      </c>
      <c r="B191" s="6">
        <v>34</v>
      </c>
      <c r="C191" s="1" t="s">
        <v>668</v>
      </c>
      <c r="D191" s="1" t="s">
        <v>399</v>
      </c>
      <c r="E191" s="1" t="s">
        <v>629</v>
      </c>
      <c r="F191" s="1"/>
      <c r="I191">
        <v>0</v>
      </c>
      <c r="N191" s="8">
        <f>IF(IF(G191&lt;&gt;"",1,0)+IF(H191&lt;&gt;"",1,0)+IF(I191&lt;&gt;"",1,0)+IF(J191&lt;&gt;"",1,0)+IF(K191&lt;&gt;"",1,0)+IF(L191&lt;&gt;"",1,0)&gt;=1,(LARGE((G191,H191,I191,J191,K191,L191),1)),0)+IF(IF(G191&lt;&gt;"",1,0)+IF(H191&lt;&gt;"",1,0)+IF(I191&lt;&gt;"",1,0)+IF(J191&lt;&gt;"",1,0)+IF(K191&lt;&gt;"",1,0)+IF(L191&lt;&gt;"",1,0)&gt;=2,(LARGE((G191,H191,I191,J191,K191,L191),2)),0)+IF(IF(G191&lt;&gt;"",1,0)+IF(H191&lt;&gt;"",1,0)+IF(I191&lt;&gt;"",1,0)+IF(J191&lt;&gt;"",1,0)+IF(K191&lt;&gt;"",1,0)+IF(L191&lt;&gt;"",1,0)&gt;=3,(LARGE((G191,H191,I191,J191,K191,L191),3)),0)</f>
        <v>0</v>
      </c>
    </row>
    <row r="192" spans="1:14" ht="15">
      <c r="A192" t="s">
        <v>712</v>
      </c>
      <c r="B192" s="6">
        <v>35</v>
      </c>
      <c r="C192" s="1" t="s">
        <v>681</v>
      </c>
      <c r="D192" s="1" t="s">
        <v>79</v>
      </c>
      <c r="E192" s="1" t="s">
        <v>624</v>
      </c>
      <c r="F192" s="1"/>
      <c r="G192">
        <v>0</v>
      </c>
      <c r="N192" s="8">
        <f>IF(IF(G192&lt;&gt;"",1,0)+IF(H192&lt;&gt;"",1,0)+IF(I192&lt;&gt;"",1,0)+IF(J192&lt;&gt;"",1,0)+IF(K192&lt;&gt;"",1,0)+IF(L192&lt;&gt;"",1,0)&gt;=1,(LARGE((G192,H192,I192,J192,K192,L192),1)),0)+IF(IF(G192&lt;&gt;"",1,0)+IF(H192&lt;&gt;"",1,0)+IF(I192&lt;&gt;"",1,0)+IF(J192&lt;&gt;"",1,0)+IF(K192&lt;&gt;"",1,0)+IF(L192&lt;&gt;"",1,0)&gt;=2,(LARGE((G192,H192,I192,J192,K192,L192),2)),0)+IF(IF(G192&lt;&gt;"",1,0)+IF(H192&lt;&gt;"",1,0)+IF(I192&lt;&gt;"",1,0)+IF(J192&lt;&gt;"",1,0)+IF(K192&lt;&gt;"",1,0)+IF(L192&lt;&gt;"",1,0)&gt;=3,(LARGE((G192,H192,I192,J192,K192,L192),3)),0)</f>
        <v>0</v>
      </c>
    </row>
    <row r="193" spans="1:14" ht="15">
      <c r="A193" t="s">
        <v>712</v>
      </c>
      <c r="B193" s="6">
        <v>36</v>
      </c>
      <c r="C193" s="1" t="s">
        <v>757</v>
      </c>
      <c r="D193" s="1" t="s">
        <v>161</v>
      </c>
      <c r="E193" s="1" t="s">
        <v>629</v>
      </c>
      <c r="F193" s="1"/>
      <c r="I193">
        <v>0</v>
      </c>
      <c r="N193" s="8">
        <f>IF(IF(G193&lt;&gt;"",1,0)+IF(H193&lt;&gt;"",1,0)+IF(I193&lt;&gt;"",1,0)+IF(J193&lt;&gt;"",1,0)+IF(K193&lt;&gt;"",1,0)+IF(L193&lt;&gt;"",1,0)&gt;=1,(LARGE((G193,H193,I193,J193,K193,L193),1)),0)+IF(IF(G193&lt;&gt;"",1,0)+IF(H193&lt;&gt;"",1,0)+IF(I193&lt;&gt;"",1,0)+IF(J193&lt;&gt;"",1,0)+IF(K193&lt;&gt;"",1,0)+IF(L193&lt;&gt;"",1,0)&gt;=2,(LARGE((G193,H193,I193,J193,K193,L193),2)),0)+IF(IF(G193&lt;&gt;"",1,0)+IF(H193&lt;&gt;"",1,0)+IF(I193&lt;&gt;"",1,0)+IF(J193&lt;&gt;"",1,0)+IF(K193&lt;&gt;"",1,0)+IF(L193&lt;&gt;"",1,0)&gt;=3,(LARGE((G193,H193,I193,J193,K193,L193),3)),0)</f>
        <v>0</v>
      </c>
    </row>
    <row r="194" spans="3:6" ht="15">
      <c r="C194" s="1"/>
      <c r="D194" s="1"/>
      <c r="E194" s="1"/>
      <c r="F194" s="1"/>
    </row>
    <row r="195" spans="2:14" ht="19.5">
      <c r="B195" s="13" t="s">
        <v>646</v>
      </c>
      <c r="C195" t="s">
        <v>632</v>
      </c>
      <c r="D195" t="s">
        <v>633</v>
      </c>
      <c r="E195" t="s">
        <v>637</v>
      </c>
      <c r="G195" t="s">
        <v>613</v>
      </c>
      <c r="H195" t="s">
        <v>614</v>
      </c>
      <c r="I195" t="s">
        <v>615</v>
      </c>
      <c r="J195" t="s">
        <v>616</v>
      </c>
      <c r="K195" t="s">
        <v>617</v>
      </c>
      <c r="L195" t="s">
        <v>618</v>
      </c>
      <c r="N195" t="s">
        <v>13</v>
      </c>
    </row>
    <row r="196" spans="3:6" ht="15">
      <c r="C196" s="1"/>
      <c r="D196" s="1"/>
      <c r="E196" s="1"/>
      <c r="F196" s="1"/>
    </row>
    <row r="197" spans="1:14" ht="15">
      <c r="A197" t="s">
        <v>713</v>
      </c>
      <c r="B197" s="6">
        <v>1</v>
      </c>
      <c r="C197" s="1" t="s">
        <v>74</v>
      </c>
      <c r="D197" s="1" t="s">
        <v>322</v>
      </c>
      <c r="E197" s="1" t="s">
        <v>623</v>
      </c>
      <c r="F197" s="1"/>
      <c r="G197">
        <v>0</v>
      </c>
      <c r="H197">
        <v>14</v>
      </c>
      <c r="I197">
        <v>12</v>
      </c>
      <c r="J197">
        <v>15</v>
      </c>
      <c r="K197">
        <v>15</v>
      </c>
      <c r="N197" s="8">
        <f>IF(IF(G197&lt;&gt;"",1,0)+IF(H197&lt;&gt;"",1,0)+IF(I197&lt;&gt;"",1,0)+IF(J197&lt;&gt;"",1,0)+IF(K197&lt;&gt;"",1,0)+IF(L197&lt;&gt;"",1,0)&gt;=1,(LARGE((G197,H197,I197,J197,K197,L197),1)),0)+IF(IF(G197&lt;&gt;"",1,0)+IF(H197&lt;&gt;"",1,0)+IF(I197&lt;&gt;"",1,0)+IF(J197&lt;&gt;"",1,0)+IF(K197&lt;&gt;"",1,0)+IF(L197&lt;&gt;"",1,0)&gt;=2,(LARGE((G197,H197,I197,J197,K197,L197),2)),0)+IF(IF(G197&lt;&gt;"",1,0)+IF(H197&lt;&gt;"",1,0)+IF(I197&lt;&gt;"",1,0)+IF(J197&lt;&gt;"",1,0)+IF(K197&lt;&gt;"",1,0)+IF(L197&lt;&gt;"",1,0)&gt;=3,(LARGE((G197,H197,I197,J197,K197,L197),3)),0)</f>
        <v>44</v>
      </c>
    </row>
    <row r="198" spans="1:14" ht="15">
      <c r="A198" t="s">
        <v>713</v>
      </c>
      <c r="B198" s="6">
        <v>2</v>
      </c>
      <c r="C198" s="1" t="s">
        <v>174</v>
      </c>
      <c r="D198" s="1" t="s">
        <v>109</v>
      </c>
      <c r="E198" s="1" t="s">
        <v>623</v>
      </c>
      <c r="F198" s="1"/>
      <c r="G198">
        <v>12</v>
      </c>
      <c r="H198">
        <v>2</v>
      </c>
      <c r="I198">
        <v>14</v>
      </c>
      <c r="J198">
        <v>0</v>
      </c>
      <c r="K198">
        <v>14</v>
      </c>
      <c r="L198">
        <v>15</v>
      </c>
      <c r="N198" s="8">
        <f>IF(IF(G198&lt;&gt;"",1,0)+IF(H198&lt;&gt;"",1,0)+IF(I198&lt;&gt;"",1,0)+IF(J198&lt;&gt;"",1,0)+IF(K198&lt;&gt;"",1,0)+IF(L198&lt;&gt;"",1,0)&gt;=1,(LARGE((G198,H198,I198,J198,K198,L198),1)),0)+IF(IF(G198&lt;&gt;"",1,0)+IF(H198&lt;&gt;"",1,0)+IF(I198&lt;&gt;"",1,0)+IF(J198&lt;&gt;"",1,0)+IF(K198&lt;&gt;"",1,0)+IF(L198&lt;&gt;"",1,0)&gt;=2,(LARGE((G198,H198,I198,J198,K198,L198),2)),0)+IF(IF(G198&lt;&gt;"",1,0)+IF(H198&lt;&gt;"",1,0)+IF(I198&lt;&gt;"",1,0)+IF(J198&lt;&gt;"",1,0)+IF(K198&lt;&gt;"",1,0)+IF(L198&lt;&gt;"",1,0)&gt;=3,(LARGE((G198,H198,I198,J198,K198,L198),3)),0)</f>
        <v>43</v>
      </c>
    </row>
    <row r="199" spans="1:14" ht="15">
      <c r="A199" t="s">
        <v>713</v>
      </c>
      <c r="B199" s="6">
        <v>3</v>
      </c>
      <c r="C199" s="1" t="s">
        <v>244</v>
      </c>
      <c r="D199" s="1" t="s">
        <v>121</v>
      </c>
      <c r="E199" s="1" t="s">
        <v>619</v>
      </c>
      <c r="F199" s="1"/>
      <c r="G199">
        <v>10</v>
      </c>
      <c r="H199">
        <v>15</v>
      </c>
      <c r="I199">
        <v>9</v>
      </c>
      <c r="J199">
        <v>10</v>
      </c>
      <c r="K199">
        <v>10</v>
      </c>
      <c r="L199">
        <v>12</v>
      </c>
      <c r="N199" s="8">
        <f>IF(IF(G199&lt;&gt;"",1,0)+IF(H199&lt;&gt;"",1,0)+IF(I199&lt;&gt;"",1,0)+IF(J199&lt;&gt;"",1,0)+IF(K199&lt;&gt;"",1,0)+IF(L199&lt;&gt;"",1,0)&gt;=1,(LARGE((G199,H199,I199,J199,K199,L199),1)),0)+IF(IF(G199&lt;&gt;"",1,0)+IF(H199&lt;&gt;"",1,0)+IF(I199&lt;&gt;"",1,0)+IF(J199&lt;&gt;"",1,0)+IF(K199&lt;&gt;"",1,0)+IF(L199&lt;&gt;"",1,0)&gt;=2,(LARGE((G199,H199,I199,J199,K199,L199),2)),0)+IF(IF(G199&lt;&gt;"",1,0)+IF(H199&lt;&gt;"",1,0)+IF(I199&lt;&gt;"",1,0)+IF(J199&lt;&gt;"",1,0)+IF(K199&lt;&gt;"",1,0)+IF(L199&lt;&gt;"",1,0)&gt;=3,(LARGE((G199,H199,I199,J199,K199,L199),3)),0)</f>
        <v>37</v>
      </c>
    </row>
    <row r="200" spans="1:14" ht="15">
      <c r="A200" t="s">
        <v>713</v>
      </c>
      <c r="B200" s="6">
        <v>4</v>
      </c>
      <c r="C200" s="1" t="s">
        <v>656</v>
      </c>
      <c r="D200" s="1" t="s">
        <v>79</v>
      </c>
      <c r="E200" s="1" t="s">
        <v>628</v>
      </c>
      <c r="F200" s="1"/>
      <c r="G200">
        <v>14</v>
      </c>
      <c r="I200">
        <v>13</v>
      </c>
      <c r="L200">
        <v>10</v>
      </c>
      <c r="N200" s="8">
        <f>IF(IF(G200&lt;&gt;"",1,0)+IF(H200&lt;&gt;"",1,0)+IF(I200&lt;&gt;"",1,0)+IF(J200&lt;&gt;"",1,0)+IF(K200&lt;&gt;"",1,0)+IF(L200&lt;&gt;"",1,0)&gt;=1,(LARGE((G200,H200,I200,J200,K200,L200),1)),0)+IF(IF(G200&lt;&gt;"",1,0)+IF(H200&lt;&gt;"",1,0)+IF(I200&lt;&gt;"",1,0)+IF(J200&lt;&gt;"",1,0)+IF(K200&lt;&gt;"",1,0)+IF(L200&lt;&gt;"",1,0)&gt;=2,(LARGE((G200,H200,I200,J200,K200,L200),2)),0)+IF(IF(G200&lt;&gt;"",1,0)+IF(H200&lt;&gt;"",1,0)+IF(I200&lt;&gt;"",1,0)+IF(J200&lt;&gt;"",1,0)+IF(K200&lt;&gt;"",1,0)+IF(L200&lt;&gt;"",1,0)&gt;=3,(LARGE((G200,H200,I200,J200,K200,L200),3)),0)</f>
        <v>37</v>
      </c>
    </row>
    <row r="201" spans="1:14" ht="15">
      <c r="A201" t="s">
        <v>713</v>
      </c>
      <c r="B201" s="6">
        <v>5</v>
      </c>
      <c r="C201" s="1" t="s">
        <v>204</v>
      </c>
      <c r="D201" s="1" t="s">
        <v>205</v>
      </c>
      <c r="E201" s="1" t="s">
        <v>623</v>
      </c>
      <c r="F201" s="1"/>
      <c r="G201">
        <v>6</v>
      </c>
      <c r="H201">
        <v>13</v>
      </c>
      <c r="J201">
        <v>9</v>
      </c>
      <c r="K201">
        <v>5</v>
      </c>
      <c r="L201">
        <v>13</v>
      </c>
      <c r="N201" s="8">
        <f>IF(IF(G201&lt;&gt;"",1,0)+IF(H201&lt;&gt;"",1,0)+IF(I201&lt;&gt;"",1,0)+IF(J201&lt;&gt;"",1,0)+IF(K201&lt;&gt;"",1,0)+IF(L201&lt;&gt;"",1,0)&gt;=1,(LARGE((G201,H201,I201,J201,K201,L201),1)),0)+IF(IF(G201&lt;&gt;"",1,0)+IF(H201&lt;&gt;"",1,0)+IF(I201&lt;&gt;"",1,0)+IF(J201&lt;&gt;"",1,0)+IF(K201&lt;&gt;"",1,0)+IF(L201&lt;&gt;"",1,0)&gt;=2,(LARGE((G201,H201,I201,J201,K201,L201),2)),0)+IF(IF(G201&lt;&gt;"",1,0)+IF(H201&lt;&gt;"",1,0)+IF(I201&lt;&gt;"",1,0)+IF(J201&lt;&gt;"",1,0)+IF(K201&lt;&gt;"",1,0)+IF(L201&lt;&gt;"",1,0)&gt;=3,(LARGE((G201,H201,I201,J201,K201,L201),3)),0)</f>
        <v>35</v>
      </c>
    </row>
    <row r="202" spans="1:14" ht="15">
      <c r="A202" t="s">
        <v>713</v>
      </c>
      <c r="B202" s="6">
        <v>6</v>
      </c>
      <c r="C202" s="1" t="s">
        <v>704</v>
      </c>
      <c r="D202" s="1" t="s">
        <v>329</v>
      </c>
      <c r="E202" s="1" t="s">
        <v>623</v>
      </c>
      <c r="F202" s="1"/>
      <c r="G202">
        <v>9</v>
      </c>
      <c r="H202">
        <v>9</v>
      </c>
      <c r="I202">
        <v>11</v>
      </c>
      <c r="J202">
        <v>7</v>
      </c>
      <c r="K202">
        <v>8</v>
      </c>
      <c r="L202">
        <v>14</v>
      </c>
      <c r="N202" s="8">
        <f>IF(IF(G202&lt;&gt;"",1,0)+IF(H202&lt;&gt;"",1,0)+IF(I202&lt;&gt;"",1,0)+IF(J202&lt;&gt;"",1,0)+IF(K202&lt;&gt;"",1,0)+IF(L202&lt;&gt;"",1,0)&gt;=1,(LARGE((G202,H202,I202,J202,K202,L202),1)),0)+IF(IF(G202&lt;&gt;"",1,0)+IF(H202&lt;&gt;"",1,0)+IF(I202&lt;&gt;"",1,0)+IF(J202&lt;&gt;"",1,0)+IF(K202&lt;&gt;"",1,0)+IF(L202&lt;&gt;"",1,0)&gt;=2,(LARGE((G202,H202,I202,J202,K202,L202),2)),0)+IF(IF(G202&lt;&gt;"",1,0)+IF(H202&lt;&gt;"",1,0)+IF(I202&lt;&gt;"",1,0)+IF(J202&lt;&gt;"",1,0)+IF(K202&lt;&gt;"",1,0)+IF(L202&lt;&gt;"",1,0)&gt;=3,(LARGE((G202,H202,I202,J202,K202,L202),3)),0)</f>
        <v>34</v>
      </c>
    </row>
    <row r="203" spans="1:14" ht="15">
      <c r="A203" t="s">
        <v>713</v>
      </c>
      <c r="B203" s="6">
        <v>7</v>
      </c>
      <c r="C203" s="1" t="s">
        <v>756</v>
      </c>
      <c r="D203" s="1" t="s">
        <v>187</v>
      </c>
      <c r="E203" s="1" t="s">
        <v>627</v>
      </c>
      <c r="F203" s="1"/>
      <c r="G203">
        <v>15</v>
      </c>
      <c r="K203">
        <v>12</v>
      </c>
      <c r="N203" s="8">
        <f>IF(IF(G203&lt;&gt;"",1,0)+IF(H203&lt;&gt;"",1,0)+IF(I203&lt;&gt;"",1,0)+IF(J203&lt;&gt;"",1,0)+IF(K203&lt;&gt;"",1,0)+IF(L203&lt;&gt;"",1,0)&gt;=1,(LARGE((G203,H203,I203,J203,K203,L203),1)),0)+IF(IF(G203&lt;&gt;"",1,0)+IF(H203&lt;&gt;"",1,0)+IF(I203&lt;&gt;"",1,0)+IF(J203&lt;&gt;"",1,0)+IF(K203&lt;&gt;"",1,0)+IF(L203&lt;&gt;"",1,0)&gt;=2,(LARGE((G203,H203,I203,J203,K203,L203),2)),0)+IF(IF(G203&lt;&gt;"",1,0)+IF(H203&lt;&gt;"",1,0)+IF(I203&lt;&gt;"",1,0)+IF(J203&lt;&gt;"",1,0)+IF(K203&lt;&gt;"",1,0)+IF(L203&lt;&gt;"",1,0)&gt;=3,(LARGE((G203,H203,I203,J203,K203,L203),3)),0)</f>
        <v>27</v>
      </c>
    </row>
    <row r="204" spans="1:14" ht="15">
      <c r="A204" t="s">
        <v>713</v>
      </c>
      <c r="B204" s="6">
        <v>8</v>
      </c>
      <c r="C204" s="1" t="s">
        <v>671</v>
      </c>
      <c r="D204" s="1" t="s">
        <v>169</v>
      </c>
      <c r="E204" s="1" t="s">
        <v>623</v>
      </c>
      <c r="F204" s="1"/>
      <c r="H204">
        <v>10</v>
      </c>
      <c r="K204">
        <v>13</v>
      </c>
      <c r="N204" s="8">
        <f>IF(IF(G204&lt;&gt;"",1,0)+IF(H204&lt;&gt;"",1,0)+IF(I204&lt;&gt;"",1,0)+IF(J204&lt;&gt;"",1,0)+IF(K204&lt;&gt;"",1,0)+IF(L204&lt;&gt;"",1,0)&gt;=1,(LARGE((G204,H204,I204,J204,K204,L204),1)),0)+IF(IF(G204&lt;&gt;"",1,0)+IF(H204&lt;&gt;"",1,0)+IF(I204&lt;&gt;"",1,0)+IF(J204&lt;&gt;"",1,0)+IF(K204&lt;&gt;"",1,0)+IF(L204&lt;&gt;"",1,0)&gt;=2,(LARGE((G204,H204,I204,J204,K204,L204),2)),0)+IF(IF(G204&lt;&gt;"",1,0)+IF(H204&lt;&gt;"",1,0)+IF(I204&lt;&gt;"",1,0)+IF(J204&lt;&gt;"",1,0)+IF(K204&lt;&gt;"",1,0)+IF(L204&lt;&gt;"",1,0)&gt;=3,(LARGE((G204,H204,I204,J204,K204,L204),3)),0)</f>
        <v>23</v>
      </c>
    </row>
    <row r="205" spans="1:14" ht="15">
      <c r="A205" t="s">
        <v>713</v>
      </c>
      <c r="B205" s="6">
        <v>9</v>
      </c>
      <c r="C205" s="1" t="s">
        <v>734</v>
      </c>
      <c r="D205" s="1" t="s">
        <v>735</v>
      </c>
      <c r="E205" s="1" t="s">
        <v>621</v>
      </c>
      <c r="F205" s="1"/>
      <c r="I205">
        <v>8</v>
      </c>
      <c r="J205">
        <v>14</v>
      </c>
      <c r="N205" s="8">
        <f>IF(IF(G205&lt;&gt;"",1,0)+IF(H205&lt;&gt;"",1,0)+IF(I205&lt;&gt;"",1,0)+IF(J205&lt;&gt;"",1,0)+IF(K205&lt;&gt;"",1,0)+IF(L205&lt;&gt;"",1,0)&gt;=1,(LARGE((G205,H205,I205,J205,K205,L205),1)),0)+IF(IF(G205&lt;&gt;"",1,0)+IF(H205&lt;&gt;"",1,0)+IF(I205&lt;&gt;"",1,0)+IF(J205&lt;&gt;"",1,0)+IF(K205&lt;&gt;"",1,0)+IF(L205&lt;&gt;"",1,0)&gt;=2,(LARGE((G205,H205,I205,J205,K205,L205),2)),0)+IF(IF(G205&lt;&gt;"",1,0)+IF(H205&lt;&gt;"",1,0)+IF(I205&lt;&gt;"",1,0)+IF(J205&lt;&gt;"",1,0)+IF(K205&lt;&gt;"",1,0)+IF(L205&lt;&gt;"",1,0)&gt;=3,(LARGE((G205,H205,I205,J205,K205,L205),3)),0)</f>
        <v>22</v>
      </c>
    </row>
    <row r="206" spans="1:14" ht="15">
      <c r="A206" t="s">
        <v>713</v>
      </c>
      <c r="B206" s="6">
        <v>10</v>
      </c>
      <c r="C206" s="1" t="s">
        <v>164</v>
      </c>
      <c r="D206" s="1" t="s">
        <v>176</v>
      </c>
      <c r="E206" s="1" t="s">
        <v>627</v>
      </c>
      <c r="F206" s="1"/>
      <c r="G206">
        <v>0</v>
      </c>
      <c r="K206">
        <v>11</v>
      </c>
      <c r="L206">
        <v>11</v>
      </c>
      <c r="N206" s="8">
        <f>IF(IF(G206&lt;&gt;"",1,0)+IF(H206&lt;&gt;"",1,0)+IF(I206&lt;&gt;"",1,0)+IF(J206&lt;&gt;"",1,0)+IF(K206&lt;&gt;"",1,0)+IF(L206&lt;&gt;"",1,0)&gt;=1,(LARGE((G206,H206,I206,J206,K206,L206),1)),0)+IF(IF(G206&lt;&gt;"",1,0)+IF(H206&lt;&gt;"",1,0)+IF(I206&lt;&gt;"",1,0)+IF(J206&lt;&gt;"",1,0)+IF(K206&lt;&gt;"",1,0)+IF(L206&lt;&gt;"",1,0)&gt;=2,(LARGE((G206,H206,I206,J206,K206,L206),2)),0)+IF(IF(G206&lt;&gt;"",1,0)+IF(H206&lt;&gt;"",1,0)+IF(I206&lt;&gt;"",1,0)+IF(J206&lt;&gt;"",1,0)+IF(K206&lt;&gt;"",1,0)+IF(L206&lt;&gt;"",1,0)&gt;=3,(LARGE((G206,H206,I206,J206,K206,L206),3)),0)</f>
        <v>22</v>
      </c>
    </row>
    <row r="207" spans="1:14" ht="15">
      <c r="A207" t="s">
        <v>713</v>
      </c>
      <c r="B207" s="6">
        <v>11</v>
      </c>
      <c r="C207" s="1" t="s">
        <v>677</v>
      </c>
      <c r="D207" s="1" t="s">
        <v>17</v>
      </c>
      <c r="E207" s="1" t="s">
        <v>619</v>
      </c>
      <c r="F207" s="1"/>
      <c r="H207">
        <v>11</v>
      </c>
      <c r="J207">
        <v>0</v>
      </c>
      <c r="K207">
        <v>9</v>
      </c>
      <c r="N207" s="8">
        <f>IF(IF(G207&lt;&gt;"",1,0)+IF(H207&lt;&gt;"",1,0)+IF(I207&lt;&gt;"",1,0)+IF(J207&lt;&gt;"",1,0)+IF(K207&lt;&gt;"",1,0)+IF(L207&lt;&gt;"",1,0)&gt;=1,(LARGE((G207,H207,I207,J207,K207,L207),1)),0)+IF(IF(G207&lt;&gt;"",1,0)+IF(H207&lt;&gt;"",1,0)+IF(I207&lt;&gt;"",1,0)+IF(J207&lt;&gt;"",1,0)+IF(K207&lt;&gt;"",1,0)+IF(L207&lt;&gt;"",1,0)&gt;=2,(LARGE((G207,H207,I207,J207,K207,L207),2)),0)+IF(IF(G207&lt;&gt;"",1,0)+IF(H207&lt;&gt;"",1,0)+IF(I207&lt;&gt;"",1,0)+IF(J207&lt;&gt;"",1,0)+IF(K207&lt;&gt;"",1,0)+IF(L207&lt;&gt;"",1,0)&gt;=3,(LARGE((G207,H207,I207,J207,K207,L207),3)),0)</f>
        <v>20</v>
      </c>
    </row>
    <row r="208" spans="1:14" ht="15">
      <c r="A208" t="s">
        <v>713</v>
      </c>
      <c r="B208" s="6">
        <v>12</v>
      </c>
      <c r="C208" s="1" t="s">
        <v>657</v>
      </c>
      <c r="D208" s="1" t="s">
        <v>218</v>
      </c>
      <c r="E208" s="1" t="s">
        <v>621</v>
      </c>
      <c r="F208" s="1"/>
      <c r="H208">
        <v>4</v>
      </c>
      <c r="I208">
        <v>15</v>
      </c>
      <c r="N208" s="8">
        <f>IF(IF(G208&lt;&gt;"",1,0)+IF(H208&lt;&gt;"",1,0)+IF(I208&lt;&gt;"",1,0)+IF(J208&lt;&gt;"",1,0)+IF(K208&lt;&gt;"",1,0)+IF(L208&lt;&gt;"",1,0)&gt;=1,(LARGE((G208,H208,I208,J208,K208,L208),1)),0)+IF(IF(G208&lt;&gt;"",1,0)+IF(H208&lt;&gt;"",1,0)+IF(I208&lt;&gt;"",1,0)+IF(J208&lt;&gt;"",1,0)+IF(K208&lt;&gt;"",1,0)+IF(L208&lt;&gt;"",1,0)&gt;=2,(LARGE((G208,H208,I208,J208,K208,L208),2)),0)+IF(IF(G208&lt;&gt;"",1,0)+IF(H208&lt;&gt;"",1,0)+IF(I208&lt;&gt;"",1,0)+IF(J208&lt;&gt;"",1,0)+IF(K208&lt;&gt;"",1,0)+IF(L208&lt;&gt;"",1,0)&gt;=3,(LARGE((G208,H208,I208,J208,K208,L208),3)),0)</f>
        <v>19</v>
      </c>
    </row>
    <row r="209" spans="1:14" ht="15">
      <c r="A209" t="s">
        <v>713</v>
      </c>
      <c r="B209" s="6">
        <v>13</v>
      </c>
      <c r="C209" s="1" t="s">
        <v>425</v>
      </c>
      <c r="D209" s="1" t="s">
        <v>426</v>
      </c>
      <c r="E209" s="1" t="s">
        <v>621</v>
      </c>
      <c r="F209" s="1"/>
      <c r="G209">
        <v>8</v>
      </c>
      <c r="H209">
        <v>5</v>
      </c>
      <c r="I209">
        <v>6</v>
      </c>
      <c r="J209">
        <v>4</v>
      </c>
      <c r="N209" s="8">
        <f>IF(IF(G209&lt;&gt;"",1,0)+IF(H209&lt;&gt;"",1,0)+IF(I209&lt;&gt;"",1,0)+IF(J209&lt;&gt;"",1,0)+IF(K209&lt;&gt;"",1,0)+IF(L209&lt;&gt;"",1,0)&gt;=1,(LARGE((G209,H209,I209,J209,K209,L209),1)),0)+IF(IF(G209&lt;&gt;"",1,0)+IF(H209&lt;&gt;"",1,0)+IF(I209&lt;&gt;"",1,0)+IF(J209&lt;&gt;"",1,0)+IF(K209&lt;&gt;"",1,0)+IF(L209&lt;&gt;"",1,0)&gt;=2,(LARGE((G209,H209,I209,J209,K209,L209),2)),0)+IF(IF(G209&lt;&gt;"",1,0)+IF(H209&lt;&gt;"",1,0)+IF(I209&lt;&gt;"",1,0)+IF(J209&lt;&gt;"",1,0)+IF(K209&lt;&gt;"",1,0)+IF(L209&lt;&gt;"",1,0)&gt;=3,(LARGE((G209,H209,I209,J209,K209,L209),3)),0)</f>
        <v>19</v>
      </c>
    </row>
    <row r="210" spans="1:14" ht="15">
      <c r="A210" t="s">
        <v>713</v>
      </c>
      <c r="B210" s="6">
        <v>14</v>
      </c>
      <c r="C210" s="1" t="s">
        <v>696</v>
      </c>
      <c r="D210" s="1" t="s">
        <v>62</v>
      </c>
      <c r="E210" s="1" t="s">
        <v>622</v>
      </c>
      <c r="F210" s="1"/>
      <c r="H210">
        <v>6</v>
      </c>
      <c r="I210">
        <v>0</v>
      </c>
      <c r="J210">
        <v>6</v>
      </c>
      <c r="L210">
        <v>7</v>
      </c>
      <c r="N210" s="8">
        <f>IF(IF(G210&lt;&gt;"",1,0)+IF(H210&lt;&gt;"",1,0)+IF(I210&lt;&gt;"",1,0)+IF(J210&lt;&gt;"",1,0)+IF(K210&lt;&gt;"",1,0)+IF(L210&lt;&gt;"",1,0)&gt;=1,(LARGE((G210,H210,I210,J210,K210,L210),1)),0)+IF(IF(G210&lt;&gt;"",1,0)+IF(H210&lt;&gt;"",1,0)+IF(I210&lt;&gt;"",1,0)+IF(J210&lt;&gt;"",1,0)+IF(K210&lt;&gt;"",1,0)+IF(L210&lt;&gt;"",1,0)&gt;=2,(LARGE((G210,H210,I210,J210,K210,L210),2)),0)+IF(IF(G210&lt;&gt;"",1,0)+IF(H210&lt;&gt;"",1,0)+IF(I210&lt;&gt;"",1,0)+IF(J210&lt;&gt;"",1,0)+IF(K210&lt;&gt;"",1,0)+IF(L210&lt;&gt;"",1,0)&gt;=3,(LARGE((G210,H210,I210,J210,K210,L210),3)),0)</f>
        <v>19</v>
      </c>
    </row>
    <row r="211" spans="1:14" ht="15">
      <c r="A211" t="s">
        <v>713</v>
      </c>
      <c r="B211" s="6">
        <v>15</v>
      </c>
      <c r="C211" s="1" t="s">
        <v>675</v>
      </c>
      <c r="D211" s="1" t="s">
        <v>676</v>
      </c>
      <c r="E211" s="1" t="s">
        <v>626</v>
      </c>
      <c r="F211" s="1"/>
      <c r="H211">
        <v>8</v>
      </c>
      <c r="I211">
        <v>4</v>
      </c>
      <c r="J211">
        <v>5</v>
      </c>
      <c r="N211" s="8">
        <f>IF(IF(G211&lt;&gt;"",1,0)+IF(H211&lt;&gt;"",1,0)+IF(I211&lt;&gt;"",1,0)+IF(J211&lt;&gt;"",1,0)+IF(K211&lt;&gt;"",1,0)+IF(L211&lt;&gt;"",1,0)&gt;=1,(LARGE((G211,H211,I211,J211,K211,L211),1)),0)+IF(IF(G211&lt;&gt;"",1,0)+IF(H211&lt;&gt;"",1,0)+IF(I211&lt;&gt;"",1,0)+IF(J211&lt;&gt;"",1,0)+IF(K211&lt;&gt;"",1,0)+IF(L211&lt;&gt;"",1,0)&gt;=2,(LARGE((G211,H211,I211,J211,K211,L211),2)),0)+IF(IF(G211&lt;&gt;"",1,0)+IF(H211&lt;&gt;"",1,0)+IF(I211&lt;&gt;"",1,0)+IF(J211&lt;&gt;"",1,0)+IF(K211&lt;&gt;"",1,0)+IF(L211&lt;&gt;"",1,0)&gt;=3,(LARGE((G211,H211,I211,J211,K211,L211),3)),0)</f>
        <v>17</v>
      </c>
    </row>
    <row r="212" spans="1:14" ht="15">
      <c r="A212" t="s">
        <v>713</v>
      </c>
      <c r="B212" s="6">
        <v>16</v>
      </c>
      <c r="C212" s="1" t="s">
        <v>736</v>
      </c>
      <c r="D212" s="1" t="s">
        <v>438</v>
      </c>
      <c r="E212" s="1" t="s">
        <v>620</v>
      </c>
      <c r="F212" s="1"/>
      <c r="I212">
        <v>3</v>
      </c>
      <c r="J212">
        <v>11</v>
      </c>
      <c r="K212">
        <v>1</v>
      </c>
      <c r="N212" s="8">
        <f>IF(IF(G212&lt;&gt;"",1,0)+IF(H212&lt;&gt;"",1,0)+IF(I212&lt;&gt;"",1,0)+IF(J212&lt;&gt;"",1,0)+IF(K212&lt;&gt;"",1,0)+IF(L212&lt;&gt;"",1,0)&gt;=1,(LARGE((G212,H212,I212,J212,K212,L212),1)),0)+IF(IF(G212&lt;&gt;"",1,0)+IF(H212&lt;&gt;"",1,0)+IF(I212&lt;&gt;"",1,0)+IF(J212&lt;&gt;"",1,0)+IF(K212&lt;&gt;"",1,0)+IF(L212&lt;&gt;"",1,0)&gt;=2,(LARGE((G212,H212,I212,J212,K212,L212),2)),0)+IF(IF(G212&lt;&gt;"",1,0)+IF(H212&lt;&gt;"",1,0)+IF(I212&lt;&gt;"",1,0)+IF(J212&lt;&gt;"",1,0)+IF(K212&lt;&gt;"",1,0)+IF(L212&lt;&gt;"",1,0)&gt;=3,(LARGE((G212,H212,I212,J212,K212,L212),3)),0)</f>
        <v>15</v>
      </c>
    </row>
    <row r="213" spans="1:14" ht="15">
      <c r="A213" t="s">
        <v>713</v>
      </c>
      <c r="B213" s="6">
        <v>17</v>
      </c>
      <c r="C213" s="1" t="s">
        <v>281</v>
      </c>
      <c r="D213" s="1" t="s">
        <v>261</v>
      </c>
      <c r="E213" s="1" t="s">
        <v>619</v>
      </c>
      <c r="F213" s="1"/>
      <c r="G213">
        <v>0</v>
      </c>
      <c r="H213">
        <v>1</v>
      </c>
      <c r="I213">
        <v>0</v>
      </c>
      <c r="J213">
        <v>13</v>
      </c>
      <c r="N213" s="8">
        <f>IF(IF(G213&lt;&gt;"",1,0)+IF(H213&lt;&gt;"",1,0)+IF(I213&lt;&gt;"",1,0)+IF(J213&lt;&gt;"",1,0)+IF(K213&lt;&gt;"",1,0)+IF(L213&lt;&gt;"",1,0)&gt;=1,(LARGE((G213,H213,I213,J213,K213,L213),1)),0)+IF(IF(G213&lt;&gt;"",1,0)+IF(H213&lt;&gt;"",1,0)+IF(I213&lt;&gt;"",1,0)+IF(J213&lt;&gt;"",1,0)+IF(K213&lt;&gt;"",1,0)+IF(L213&lt;&gt;"",1,0)&gt;=2,(LARGE((G213,H213,I213,J213,K213,L213),2)),0)+IF(IF(G213&lt;&gt;"",1,0)+IF(H213&lt;&gt;"",1,0)+IF(I213&lt;&gt;"",1,0)+IF(J213&lt;&gt;"",1,0)+IF(K213&lt;&gt;"",1,0)+IF(L213&lt;&gt;"",1,0)&gt;=3,(LARGE((G213,H213,I213,J213,K213,L213),3)),0)</f>
        <v>14</v>
      </c>
    </row>
    <row r="214" spans="1:14" ht="15">
      <c r="A214" t="s">
        <v>713</v>
      </c>
      <c r="B214" s="6">
        <v>18</v>
      </c>
      <c r="C214" s="1" t="s">
        <v>74</v>
      </c>
      <c r="D214" s="1" t="s">
        <v>195</v>
      </c>
      <c r="E214" s="1" t="s">
        <v>623</v>
      </c>
      <c r="F214" s="1"/>
      <c r="G214">
        <v>2</v>
      </c>
      <c r="H214">
        <v>12</v>
      </c>
      <c r="I214">
        <v>0</v>
      </c>
      <c r="N214" s="8">
        <f>IF(IF(G214&lt;&gt;"",1,0)+IF(H214&lt;&gt;"",1,0)+IF(I214&lt;&gt;"",1,0)+IF(J214&lt;&gt;"",1,0)+IF(K214&lt;&gt;"",1,0)+IF(L214&lt;&gt;"",1,0)&gt;=1,(LARGE((G214,H214,I214,J214,K214,L214),1)),0)+IF(IF(G214&lt;&gt;"",1,0)+IF(H214&lt;&gt;"",1,0)+IF(I214&lt;&gt;"",1,0)+IF(J214&lt;&gt;"",1,0)+IF(K214&lt;&gt;"",1,0)+IF(L214&lt;&gt;"",1,0)&gt;=2,(LARGE((G214,H214,I214,J214,K214,L214),2)),0)+IF(IF(G214&lt;&gt;"",1,0)+IF(H214&lt;&gt;"",1,0)+IF(I214&lt;&gt;"",1,0)+IF(J214&lt;&gt;"",1,0)+IF(K214&lt;&gt;"",1,0)+IF(L214&lt;&gt;"",1,0)&gt;=3,(LARGE((G214,H214,I214,J214,K214,L214),3)),0)</f>
        <v>14</v>
      </c>
    </row>
    <row r="215" spans="1:14" ht="15">
      <c r="A215" t="s">
        <v>713</v>
      </c>
      <c r="B215" s="6">
        <v>19</v>
      </c>
      <c r="C215" s="1" t="s">
        <v>458</v>
      </c>
      <c r="D215" s="1" t="s">
        <v>218</v>
      </c>
      <c r="E215" s="1" t="s">
        <v>627</v>
      </c>
      <c r="F215" s="1"/>
      <c r="G215">
        <v>0</v>
      </c>
      <c r="H215">
        <v>3</v>
      </c>
      <c r="I215">
        <v>1</v>
      </c>
      <c r="J215">
        <v>3</v>
      </c>
      <c r="L215">
        <v>8</v>
      </c>
      <c r="N215" s="8">
        <f>IF(IF(G215&lt;&gt;"",1,0)+IF(H215&lt;&gt;"",1,0)+IF(I215&lt;&gt;"",1,0)+IF(J215&lt;&gt;"",1,0)+IF(K215&lt;&gt;"",1,0)+IF(L215&lt;&gt;"",1,0)&gt;=1,(LARGE((G215,H215,I215,J215,K215,L215),1)),0)+IF(IF(G215&lt;&gt;"",1,0)+IF(H215&lt;&gt;"",1,0)+IF(I215&lt;&gt;"",1,0)+IF(J215&lt;&gt;"",1,0)+IF(K215&lt;&gt;"",1,0)+IF(L215&lt;&gt;"",1,0)&gt;=2,(LARGE((G215,H215,I215,J215,K215,L215),2)),0)+IF(IF(G215&lt;&gt;"",1,0)+IF(H215&lt;&gt;"",1,0)+IF(I215&lt;&gt;"",1,0)+IF(J215&lt;&gt;"",1,0)+IF(K215&lt;&gt;"",1,0)+IF(L215&lt;&gt;"",1,0)&gt;=3,(LARGE((G215,H215,I215,J215,K215,L215),3)),0)</f>
        <v>14</v>
      </c>
    </row>
    <row r="216" spans="1:14" ht="15">
      <c r="A216" t="s">
        <v>713</v>
      </c>
      <c r="B216" s="6">
        <v>20</v>
      </c>
      <c r="C216" s="1" t="s">
        <v>204</v>
      </c>
      <c r="D216" s="1" t="s">
        <v>17</v>
      </c>
      <c r="E216" s="1" t="s">
        <v>623</v>
      </c>
      <c r="F216" s="1"/>
      <c r="G216">
        <v>5</v>
      </c>
      <c r="H216">
        <v>0</v>
      </c>
      <c r="I216">
        <v>0</v>
      </c>
      <c r="J216">
        <v>0</v>
      </c>
      <c r="K216">
        <v>0</v>
      </c>
      <c r="L216">
        <v>9</v>
      </c>
      <c r="N216" s="8">
        <f>IF(IF(G216&lt;&gt;"",1,0)+IF(H216&lt;&gt;"",1,0)+IF(I216&lt;&gt;"",1,0)+IF(J216&lt;&gt;"",1,0)+IF(K216&lt;&gt;"",1,0)+IF(L216&lt;&gt;"",1,0)&gt;=1,(LARGE((G216,H216,I216,J216,K216,L216),1)),0)+IF(IF(G216&lt;&gt;"",1,0)+IF(H216&lt;&gt;"",1,0)+IF(I216&lt;&gt;"",1,0)+IF(J216&lt;&gt;"",1,0)+IF(K216&lt;&gt;"",1,0)+IF(L216&lt;&gt;"",1,0)&gt;=2,(LARGE((G216,H216,I216,J216,K216,L216),2)),0)+IF(IF(G216&lt;&gt;"",1,0)+IF(H216&lt;&gt;"",1,0)+IF(I216&lt;&gt;"",1,0)+IF(J216&lt;&gt;"",1,0)+IF(K216&lt;&gt;"",1,0)+IF(L216&lt;&gt;"",1,0)&gt;=3,(LARGE((G216,H216,I216,J216,K216,L216),3)),0)</f>
        <v>14</v>
      </c>
    </row>
    <row r="217" spans="1:14" ht="15">
      <c r="A217" t="s">
        <v>713</v>
      </c>
      <c r="B217" s="6">
        <v>21</v>
      </c>
      <c r="C217" s="1" t="s">
        <v>420</v>
      </c>
      <c r="D217" s="1" t="s">
        <v>121</v>
      </c>
      <c r="E217" s="1" t="s">
        <v>622</v>
      </c>
      <c r="F217" s="1"/>
      <c r="G217">
        <v>13</v>
      </c>
      <c r="N217" s="8">
        <f>IF(IF(G217&lt;&gt;"",1,0)+IF(H217&lt;&gt;"",1,0)+IF(I217&lt;&gt;"",1,0)+IF(J217&lt;&gt;"",1,0)+IF(K217&lt;&gt;"",1,0)+IF(L217&lt;&gt;"",1,0)&gt;=1,(LARGE((G217,H217,I217,J217,K217,L217),1)),0)+IF(IF(G217&lt;&gt;"",1,0)+IF(H217&lt;&gt;"",1,0)+IF(I217&lt;&gt;"",1,0)+IF(J217&lt;&gt;"",1,0)+IF(K217&lt;&gt;"",1,0)+IF(L217&lt;&gt;"",1,0)&gt;=2,(LARGE((G217,H217,I217,J217,K217,L217),2)),0)+IF(IF(G217&lt;&gt;"",1,0)+IF(H217&lt;&gt;"",1,0)+IF(I217&lt;&gt;"",1,0)+IF(J217&lt;&gt;"",1,0)+IF(K217&lt;&gt;"",1,0)+IF(L217&lt;&gt;"",1,0)&gt;=3,(LARGE((G217,H217,I217,J217,K217,L217),3)),0)</f>
        <v>13</v>
      </c>
    </row>
    <row r="218" spans="1:14" ht="15">
      <c r="A218" t="s">
        <v>713</v>
      </c>
      <c r="B218" s="6">
        <v>22</v>
      </c>
      <c r="C218" s="1" t="s">
        <v>704</v>
      </c>
      <c r="D218" s="1" t="s">
        <v>419</v>
      </c>
      <c r="E218" s="1" t="s">
        <v>626</v>
      </c>
      <c r="F218" s="1"/>
      <c r="G218" s="1"/>
      <c r="H218" s="1"/>
      <c r="I218" s="1"/>
      <c r="J218">
        <v>12</v>
      </c>
      <c r="N218" s="8">
        <f>IF(IF(G218&lt;&gt;"",1,0)+IF(H218&lt;&gt;"",1,0)+IF(I218&lt;&gt;"",1,0)+IF(J218&lt;&gt;"",1,0)+IF(K218&lt;&gt;"",1,0)+IF(L218&lt;&gt;"",1,0)&gt;=1,(LARGE((G218,H218,I218,J218,K218,L218),1)),0)+IF(IF(G218&lt;&gt;"",1,0)+IF(H218&lt;&gt;"",1,0)+IF(I218&lt;&gt;"",1,0)+IF(J218&lt;&gt;"",1,0)+IF(K218&lt;&gt;"",1,0)+IF(L218&lt;&gt;"",1,0)&gt;=2,(LARGE((G218,H218,I218,J218,K218,L218),2)),0)+IF(IF(G218&lt;&gt;"",1,0)+IF(H218&lt;&gt;"",1,0)+IF(I218&lt;&gt;"",1,0)+IF(J218&lt;&gt;"",1,0)+IF(K218&lt;&gt;"",1,0)+IF(L218&lt;&gt;"",1,0)&gt;=3,(LARGE((G218,H218,I218,J218,K218,L218),3)),0)</f>
        <v>12</v>
      </c>
    </row>
    <row r="219" spans="1:14" ht="15">
      <c r="A219" t="s">
        <v>713</v>
      </c>
      <c r="B219" s="6">
        <v>23</v>
      </c>
      <c r="C219" s="1" t="s">
        <v>751</v>
      </c>
      <c r="D219" s="1" t="s">
        <v>132</v>
      </c>
      <c r="E219" s="1" t="s">
        <v>628</v>
      </c>
      <c r="F219" s="1"/>
      <c r="G219">
        <v>11</v>
      </c>
      <c r="N219" s="8">
        <f>IF(IF(G219&lt;&gt;"",1,0)+IF(H219&lt;&gt;"",1,0)+IF(I219&lt;&gt;"",1,0)+IF(J219&lt;&gt;"",1,0)+IF(K219&lt;&gt;"",1,0)+IF(L219&lt;&gt;"",1,0)&gt;=1,(LARGE((G219,H219,I219,J219,K219,L219),1)),0)+IF(IF(G219&lt;&gt;"",1,0)+IF(H219&lt;&gt;"",1,0)+IF(I219&lt;&gt;"",1,0)+IF(J219&lt;&gt;"",1,0)+IF(K219&lt;&gt;"",1,0)+IF(L219&lt;&gt;"",1,0)&gt;=2,(LARGE((G219,H219,I219,J219,K219,L219),2)),0)+IF(IF(G219&lt;&gt;"",1,0)+IF(H219&lt;&gt;"",1,0)+IF(I219&lt;&gt;"",1,0)+IF(J219&lt;&gt;"",1,0)+IF(K219&lt;&gt;"",1,0)+IF(L219&lt;&gt;"",1,0)&gt;=3,(LARGE((G219,H219,I219,J219,K219,L219),3)),0)</f>
        <v>11</v>
      </c>
    </row>
    <row r="220" spans="1:14" ht="15">
      <c r="A220" t="s">
        <v>713</v>
      </c>
      <c r="B220" s="6">
        <v>24</v>
      </c>
      <c r="C220" s="1" t="s">
        <v>269</v>
      </c>
      <c r="D220" s="1" t="s">
        <v>181</v>
      </c>
      <c r="E220" s="1" t="s">
        <v>620</v>
      </c>
      <c r="F220" s="1"/>
      <c r="G220">
        <v>7</v>
      </c>
      <c r="H220">
        <v>0</v>
      </c>
      <c r="I220">
        <v>0</v>
      </c>
      <c r="L220">
        <v>4</v>
      </c>
      <c r="N220" s="8">
        <f>IF(IF(G220&lt;&gt;"",1,0)+IF(H220&lt;&gt;"",1,0)+IF(I220&lt;&gt;"",1,0)+IF(J220&lt;&gt;"",1,0)+IF(K220&lt;&gt;"",1,0)+IF(L220&lt;&gt;"",1,0)&gt;=1,(LARGE((G220,H220,I220,J220,K220,L220),1)),0)+IF(IF(G220&lt;&gt;"",1,0)+IF(H220&lt;&gt;"",1,0)+IF(I220&lt;&gt;"",1,0)+IF(J220&lt;&gt;"",1,0)+IF(K220&lt;&gt;"",1,0)+IF(L220&lt;&gt;"",1,0)&gt;=2,(LARGE((G220,H220,I220,J220,K220,L220),2)),0)+IF(IF(G220&lt;&gt;"",1,0)+IF(H220&lt;&gt;"",1,0)+IF(I220&lt;&gt;"",1,0)+IF(J220&lt;&gt;"",1,0)+IF(K220&lt;&gt;"",1,0)+IF(L220&lt;&gt;"",1,0)&gt;=3,(LARGE((G220,H220,I220,J220,K220,L220),3)),0)</f>
        <v>11</v>
      </c>
    </row>
    <row r="221" spans="1:14" ht="15">
      <c r="A221" t="s">
        <v>713</v>
      </c>
      <c r="B221" s="6">
        <v>25</v>
      </c>
      <c r="C221" s="1" t="s">
        <v>744</v>
      </c>
      <c r="D221" s="1" t="s">
        <v>333</v>
      </c>
      <c r="E221" s="1" t="s">
        <v>622</v>
      </c>
      <c r="F221" s="1"/>
      <c r="I221">
        <v>10</v>
      </c>
      <c r="N221" s="8">
        <f>IF(IF(G221&lt;&gt;"",1,0)+IF(H221&lt;&gt;"",1,0)+IF(I221&lt;&gt;"",1,0)+IF(J221&lt;&gt;"",1,0)+IF(K221&lt;&gt;"",1,0)+IF(L221&lt;&gt;"",1,0)&gt;=1,(LARGE((G221,H221,I221,J221,K221,L221),1)),0)+IF(IF(G221&lt;&gt;"",1,0)+IF(H221&lt;&gt;"",1,0)+IF(I221&lt;&gt;"",1,0)+IF(J221&lt;&gt;"",1,0)+IF(K221&lt;&gt;"",1,0)+IF(L221&lt;&gt;"",1,0)&gt;=2,(LARGE((G221,H221,I221,J221,K221,L221),2)),0)+IF(IF(G221&lt;&gt;"",1,0)+IF(H221&lt;&gt;"",1,0)+IF(I221&lt;&gt;"",1,0)+IF(J221&lt;&gt;"",1,0)+IF(K221&lt;&gt;"",1,0)+IF(L221&lt;&gt;"",1,0)&gt;=3,(LARGE((G221,H221,I221,J221,K221,L221),3)),0)</f>
        <v>10</v>
      </c>
    </row>
    <row r="222" spans="1:14" ht="15">
      <c r="A222" t="s">
        <v>713</v>
      </c>
      <c r="B222" s="6">
        <v>26</v>
      </c>
      <c r="C222" s="1" t="s">
        <v>92</v>
      </c>
      <c r="D222" s="1" t="s">
        <v>241</v>
      </c>
      <c r="E222" s="1" t="s">
        <v>620</v>
      </c>
      <c r="F222" s="1"/>
      <c r="G222">
        <v>4</v>
      </c>
      <c r="H222">
        <v>0</v>
      </c>
      <c r="I222">
        <v>5</v>
      </c>
      <c r="N222" s="8">
        <f>IF(IF(G222&lt;&gt;"",1,0)+IF(H222&lt;&gt;"",1,0)+IF(I222&lt;&gt;"",1,0)+IF(J222&lt;&gt;"",1,0)+IF(K222&lt;&gt;"",1,0)+IF(L222&lt;&gt;"",1,0)&gt;=1,(LARGE((G222,H222,I222,J222,K222,L222),1)),0)+IF(IF(G222&lt;&gt;"",1,0)+IF(H222&lt;&gt;"",1,0)+IF(I222&lt;&gt;"",1,0)+IF(J222&lt;&gt;"",1,0)+IF(K222&lt;&gt;"",1,0)+IF(L222&lt;&gt;"",1,0)&gt;=2,(LARGE((G222,H222,I222,J222,K222,L222),2)),0)+IF(IF(G222&lt;&gt;"",1,0)+IF(H222&lt;&gt;"",1,0)+IF(I222&lt;&gt;"",1,0)+IF(J222&lt;&gt;"",1,0)+IF(K222&lt;&gt;"",1,0)+IF(L222&lt;&gt;"",1,0)&gt;=3,(LARGE((G222,H222,I222,J222,K222,L222),3)),0)</f>
        <v>9</v>
      </c>
    </row>
    <row r="223" spans="1:14" ht="15">
      <c r="A223" t="s">
        <v>713</v>
      </c>
      <c r="B223" s="6">
        <v>27</v>
      </c>
      <c r="C223" s="1" t="s">
        <v>673</v>
      </c>
      <c r="D223" s="1" t="s">
        <v>438</v>
      </c>
      <c r="E223" s="1" t="s">
        <v>622</v>
      </c>
      <c r="F223" s="1"/>
      <c r="G223">
        <v>1</v>
      </c>
      <c r="H223">
        <v>7</v>
      </c>
      <c r="I223">
        <v>0</v>
      </c>
      <c r="J223">
        <v>0</v>
      </c>
      <c r="N223" s="8">
        <f>IF(IF(G223&lt;&gt;"",1,0)+IF(H223&lt;&gt;"",1,0)+IF(I223&lt;&gt;"",1,0)+IF(J223&lt;&gt;"",1,0)+IF(K223&lt;&gt;"",1,0)+IF(L223&lt;&gt;"",1,0)&gt;=1,(LARGE((G223,H223,I223,J223,K223,L223),1)),0)+IF(IF(G223&lt;&gt;"",1,0)+IF(H223&lt;&gt;"",1,0)+IF(I223&lt;&gt;"",1,0)+IF(J223&lt;&gt;"",1,0)+IF(K223&lt;&gt;"",1,0)+IF(L223&lt;&gt;"",1,0)&gt;=2,(LARGE((G223,H223,I223,J223,K223,L223),2)),0)+IF(IF(G223&lt;&gt;"",1,0)+IF(H223&lt;&gt;"",1,0)+IF(I223&lt;&gt;"",1,0)+IF(J223&lt;&gt;"",1,0)+IF(K223&lt;&gt;"",1,0)+IF(L223&lt;&gt;"",1,0)&gt;=3,(LARGE((G223,H223,I223,J223,K223,L223),3)),0)</f>
        <v>8</v>
      </c>
    </row>
    <row r="224" spans="1:14" ht="15">
      <c r="A224" t="s">
        <v>713</v>
      </c>
      <c r="B224" s="6">
        <v>28</v>
      </c>
      <c r="C224" s="1" t="s">
        <v>300</v>
      </c>
      <c r="D224" s="1" t="s">
        <v>25</v>
      </c>
      <c r="E224" s="1" t="s">
        <v>626</v>
      </c>
      <c r="F224" s="1"/>
      <c r="G224">
        <v>0</v>
      </c>
      <c r="H224">
        <v>0</v>
      </c>
      <c r="J224">
        <v>8</v>
      </c>
      <c r="N224" s="8">
        <f>IF(IF(G224&lt;&gt;"",1,0)+IF(H224&lt;&gt;"",1,0)+IF(I224&lt;&gt;"",1,0)+IF(J224&lt;&gt;"",1,0)+IF(K224&lt;&gt;"",1,0)+IF(L224&lt;&gt;"",1,0)&gt;=1,(LARGE((G224,H224,I224,J224,K224,L224),1)),0)+IF(IF(G224&lt;&gt;"",1,0)+IF(H224&lt;&gt;"",1,0)+IF(I224&lt;&gt;"",1,0)+IF(J224&lt;&gt;"",1,0)+IF(K224&lt;&gt;"",1,0)+IF(L224&lt;&gt;"",1,0)&gt;=2,(LARGE((G224,H224,I224,J224,K224,L224),2)),0)+IF(IF(G224&lt;&gt;"",1,0)+IF(H224&lt;&gt;"",1,0)+IF(I224&lt;&gt;"",1,0)+IF(J224&lt;&gt;"",1,0)+IF(K224&lt;&gt;"",1,0)+IF(L224&lt;&gt;"",1,0)&gt;=3,(LARGE((G224,H224,I224,J224,K224,L224),3)),0)</f>
        <v>8</v>
      </c>
    </row>
    <row r="225" spans="1:14" ht="15">
      <c r="A225" t="s">
        <v>713</v>
      </c>
      <c r="B225" s="6">
        <v>29</v>
      </c>
      <c r="C225" s="1" t="s">
        <v>461</v>
      </c>
      <c r="D225" s="1" t="s">
        <v>176</v>
      </c>
      <c r="E225" s="1" t="s">
        <v>628</v>
      </c>
      <c r="F225" s="1"/>
      <c r="G225">
        <v>0</v>
      </c>
      <c r="H225">
        <v>0</v>
      </c>
      <c r="I225">
        <v>0</v>
      </c>
      <c r="K225">
        <v>3</v>
      </c>
      <c r="L225">
        <v>5</v>
      </c>
      <c r="N225" s="8">
        <f>IF(IF(G225&lt;&gt;"",1,0)+IF(H225&lt;&gt;"",1,0)+IF(I225&lt;&gt;"",1,0)+IF(J225&lt;&gt;"",1,0)+IF(K225&lt;&gt;"",1,0)+IF(L225&lt;&gt;"",1,0)&gt;=1,(LARGE((G225,H225,I225,J225,K225,L225),1)),0)+IF(IF(G225&lt;&gt;"",1,0)+IF(H225&lt;&gt;"",1,0)+IF(I225&lt;&gt;"",1,0)+IF(J225&lt;&gt;"",1,0)+IF(K225&lt;&gt;"",1,0)+IF(L225&lt;&gt;"",1,0)&gt;=2,(LARGE((G225,H225,I225,J225,K225,L225),2)),0)+IF(IF(G225&lt;&gt;"",1,0)+IF(H225&lt;&gt;"",1,0)+IF(I225&lt;&gt;"",1,0)+IF(J225&lt;&gt;"",1,0)+IF(K225&lt;&gt;"",1,0)+IF(L225&lt;&gt;"",1,0)&gt;=3,(LARGE((G225,H225,I225,J225,K225,L225),3)),0)</f>
        <v>8</v>
      </c>
    </row>
    <row r="226" spans="1:14" ht="15">
      <c r="A226" t="s">
        <v>713</v>
      </c>
      <c r="B226" s="6">
        <v>30</v>
      </c>
      <c r="C226" s="1" t="s">
        <v>746</v>
      </c>
      <c r="D226" s="1" t="s">
        <v>161</v>
      </c>
      <c r="E226" s="1" t="s">
        <v>626</v>
      </c>
      <c r="F226" s="1"/>
      <c r="I226">
        <v>0</v>
      </c>
      <c r="K226">
        <v>7</v>
      </c>
      <c r="N226" s="8">
        <f>IF(IF(G226&lt;&gt;"",1,0)+IF(H226&lt;&gt;"",1,0)+IF(I226&lt;&gt;"",1,0)+IF(J226&lt;&gt;"",1,0)+IF(K226&lt;&gt;"",1,0)+IF(L226&lt;&gt;"",1,0)&gt;=1,(LARGE((G226,H226,I226,J226,K226,L226),1)),0)+IF(IF(G226&lt;&gt;"",1,0)+IF(H226&lt;&gt;"",1,0)+IF(I226&lt;&gt;"",1,0)+IF(J226&lt;&gt;"",1,0)+IF(K226&lt;&gt;"",1,0)+IF(L226&lt;&gt;"",1,0)&gt;=2,(LARGE((G226,H226,I226,J226,K226,L226),2)),0)+IF(IF(G226&lt;&gt;"",1,0)+IF(H226&lt;&gt;"",1,0)+IF(I226&lt;&gt;"",1,0)+IF(J226&lt;&gt;"",1,0)+IF(K226&lt;&gt;"",1,0)+IF(L226&lt;&gt;"",1,0)&gt;=3,(LARGE((G226,H226,I226,J226,K226,L226),3)),0)</f>
        <v>7</v>
      </c>
    </row>
    <row r="227" spans="1:14" ht="15">
      <c r="A227" t="s">
        <v>713</v>
      </c>
      <c r="B227" s="6">
        <v>31</v>
      </c>
      <c r="C227" s="1" t="s">
        <v>295</v>
      </c>
      <c r="D227" s="1" t="s">
        <v>93</v>
      </c>
      <c r="E227" s="1" t="s">
        <v>628</v>
      </c>
      <c r="F227" s="1"/>
      <c r="G227">
        <v>0</v>
      </c>
      <c r="H227">
        <v>0</v>
      </c>
      <c r="I227">
        <v>7</v>
      </c>
      <c r="N227" s="8">
        <f>IF(IF(G227&lt;&gt;"",1,0)+IF(H227&lt;&gt;"",1,0)+IF(I227&lt;&gt;"",1,0)+IF(J227&lt;&gt;"",1,0)+IF(K227&lt;&gt;"",1,0)+IF(L227&lt;&gt;"",1,0)&gt;=1,(LARGE((G227,H227,I227,J227,K227,L227),1)),0)+IF(IF(G227&lt;&gt;"",1,0)+IF(H227&lt;&gt;"",1,0)+IF(I227&lt;&gt;"",1,0)+IF(J227&lt;&gt;"",1,0)+IF(K227&lt;&gt;"",1,0)+IF(L227&lt;&gt;"",1,0)&gt;=2,(LARGE((G227,H227,I227,J227,K227,L227),2)),0)+IF(IF(G227&lt;&gt;"",1,0)+IF(H227&lt;&gt;"",1,0)+IF(I227&lt;&gt;"",1,0)+IF(J227&lt;&gt;"",1,0)+IF(K227&lt;&gt;"",1,0)+IF(L227&lt;&gt;"",1,0)&gt;=3,(LARGE((G227,H227,I227,J227,K227,L227),3)),0)</f>
        <v>7</v>
      </c>
    </row>
    <row r="228" spans="1:14" ht="15">
      <c r="A228" t="s">
        <v>713</v>
      </c>
      <c r="B228" s="6">
        <v>32</v>
      </c>
      <c r="C228" s="1" t="s">
        <v>264</v>
      </c>
      <c r="D228" s="1" t="s">
        <v>265</v>
      </c>
      <c r="E228" s="1" t="s">
        <v>621</v>
      </c>
      <c r="F228" s="1"/>
      <c r="G228">
        <v>3</v>
      </c>
      <c r="N228" s="8">
        <f>IF(IF(G228&lt;&gt;"",1,0)+IF(H228&lt;&gt;"",1,0)+IF(I228&lt;&gt;"",1,0)+IF(J228&lt;&gt;"",1,0)+IF(K228&lt;&gt;"",1,0)+IF(L228&lt;&gt;"",1,0)&gt;=1,(LARGE((G228,H228,I228,J228,K228,L228),1)),0)+IF(IF(G228&lt;&gt;"",1,0)+IF(H228&lt;&gt;"",1,0)+IF(I228&lt;&gt;"",1,0)+IF(J228&lt;&gt;"",1,0)+IF(K228&lt;&gt;"",1,0)+IF(L228&lt;&gt;"",1,0)&gt;=2,(LARGE((G228,H228,I228,J228,K228,L228),2)),0)+IF(IF(G228&lt;&gt;"",1,0)+IF(H228&lt;&gt;"",1,0)+IF(I228&lt;&gt;"",1,0)+IF(J228&lt;&gt;"",1,0)+IF(K228&lt;&gt;"",1,0)+IF(L228&lt;&gt;"",1,0)&gt;=3,(LARGE((G228,H228,I228,J228,K228,L228),3)),0)</f>
        <v>3</v>
      </c>
    </row>
    <row r="229" spans="1:14" ht="15">
      <c r="A229" t="s">
        <v>713</v>
      </c>
      <c r="B229" s="6">
        <v>33</v>
      </c>
      <c r="C229" s="1" t="s">
        <v>675</v>
      </c>
      <c r="D229" s="1" t="s">
        <v>79</v>
      </c>
      <c r="E229" s="1" t="s">
        <v>620</v>
      </c>
      <c r="F229" s="1"/>
      <c r="H229">
        <v>0</v>
      </c>
      <c r="I229">
        <v>0</v>
      </c>
      <c r="J229">
        <v>1</v>
      </c>
      <c r="K229">
        <v>2</v>
      </c>
      <c r="N229" s="8">
        <f>IF(IF(G229&lt;&gt;"",1,0)+IF(H229&lt;&gt;"",1,0)+IF(I229&lt;&gt;"",1,0)+IF(J229&lt;&gt;"",1,0)+IF(K229&lt;&gt;"",1,0)+IF(L229&lt;&gt;"",1,0)&gt;=1,(LARGE((G229,H229,I229,J229,K229,L229),1)),0)+IF(IF(G229&lt;&gt;"",1,0)+IF(H229&lt;&gt;"",1,0)+IF(I229&lt;&gt;"",1,0)+IF(J229&lt;&gt;"",1,0)+IF(K229&lt;&gt;"",1,0)+IF(L229&lt;&gt;"",1,0)&gt;=2,(LARGE((G229,H229,I229,J229,K229,L229),2)),0)+IF(IF(G229&lt;&gt;"",1,0)+IF(H229&lt;&gt;"",1,0)+IF(I229&lt;&gt;"",1,0)+IF(J229&lt;&gt;"",1,0)+IF(K229&lt;&gt;"",1,0)+IF(L229&lt;&gt;"",1,0)&gt;=3,(LARGE((G229,H229,I229,J229,K229,L229),3)),0)</f>
        <v>3</v>
      </c>
    </row>
    <row r="230" spans="1:14" ht="15">
      <c r="A230" t="s">
        <v>713</v>
      </c>
      <c r="B230" s="6">
        <v>34</v>
      </c>
      <c r="C230" s="1" t="s">
        <v>744</v>
      </c>
      <c r="D230" s="1" t="s">
        <v>109</v>
      </c>
      <c r="E230" s="1" t="s">
        <v>619</v>
      </c>
      <c r="F230" s="1"/>
      <c r="I230">
        <v>2</v>
      </c>
      <c r="N230" s="8">
        <f>IF(IF(G230&lt;&gt;"",1,0)+IF(H230&lt;&gt;"",1,0)+IF(I230&lt;&gt;"",1,0)+IF(J230&lt;&gt;"",1,0)+IF(K230&lt;&gt;"",1,0)+IF(L230&lt;&gt;"",1,0)&gt;=1,(LARGE((G230,H230,I230,J230,K230,L230),1)),0)+IF(IF(G230&lt;&gt;"",1,0)+IF(H230&lt;&gt;"",1,0)+IF(I230&lt;&gt;"",1,0)+IF(J230&lt;&gt;"",1,0)+IF(K230&lt;&gt;"",1,0)+IF(L230&lt;&gt;"",1,0)&gt;=2,(LARGE((G230,H230,I230,J230,K230,L230),2)),0)+IF(IF(G230&lt;&gt;"",1,0)+IF(H230&lt;&gt;"",1,0)+IF(I230&lt;&gt;"",1,0)+IF(J230&lt;&gt;"",1,0)+IF(K230&lt;&gt;"",1,0)+IF(L230&lt;&gt;"",1,0)&gt;=3,(LARGE((G230,H230,I230,J230,K230,L230),3)),0)</f>
        <v>2</v>
      </c>
    </row>
    <row r="231" spans="1:14" ht="15">
      <c r="A231" t="s">
        <v>713</v>
      </c>
      <c r="B231" s="6">
        <v>35</v>
      </c>
      <c r="C231" s="1" t="s">
        <v>784</v>
      </c>
      <c r="D231" s="1" t="s">
        <v>40</v>
      </c>
      <c r="E231" s="1" t="s">
        <v>620</v>
      </c>
      <c r="F231" s="1"/>
      <c r="J231">
        <v>2</v>
      </c>
      <c r="N231" s="8">
        <f>IF(IF(G231&lt;&gt;"",1,0)+IF(H231&lt;&gt;"",1,0)+IF(I231&lt;&gt;"",1,0)+IF(J231&lt;&gt;"",1,0)+IF(K231&lt;&gt;"",1,0)+IF(L231&lt;&gt;"",1,0)&gt;=1,(LARGE((G231,H231,I231,J231,K231,L231),1)),0)+IF(IF(G231&lt;&gt;"",1,0)+IF(H231&lt;&gt;"",1,0)+IF(I231&lt;&gt;"",1,0)+IF(J231&lt;&gt;"",1,0)+IF(K231&lt;&gt;"",1,0)+IF(L231&lt;&gt;"",1,0)&gt;=2,(LARGE((G231,H231,I231,J231,K231,L231),2)),0)+IF(IF(G231&lt;&gt;"",1,0)+IF(H231&lt;&gt;"",1,0)+IF(I231&lt;&gt;"",1,0)+IF(J231&lt;&gt;"",1,0)+IF(K231&lt;&gt;"",1,0)+IF(L231&lt;&gt;"",1,0)&gt;=3,(LARGE((G231,H231,I231,J231,K231,L231),3)),0)</f>
        <v>2</v>
      </c>
    </row>
    <row r="232" spans="1:14" ht="15">
      <c r="A232" t="s">
        <v>713</v>
      </c>
      <c r="B232" s="6">
        <v>36</v>
      </c>
      <c r="C232" s="1" t="s">
        <v>756</v>
      </c>
      <c r="D232" s="1" t="s">
        <v>62</v>
      </c>
      <c r="E232" s="1" t="s">
        <v>629</v>
      </c>
      <c r="F232" s="1"/>
      <c r="I232">
        <v>0</v>
      </c>
      <c r="N232" s="8">
        <f>IF(IF(G232&lt;&gt;"",1,0)+IF(H232&lt;&gt;"",1,0)+IF(I232&lt;&gt;"",1,0)+IF(J232&lt;&gt;"",1,0)+IF(K232&lt;&gt;"",1,0)+IF(L232&lt;&gt;"",1,0)&gt;=1,(LARGE((G232,H232,I232,J232,K232,L232),1)),0)+IF(IF(G232&lt;&gt;"",1,0)+IF(H232&lt;&gt;"",1,0)+IF(I232&lt;&gt;"",1,0)+IF(J232&lt;&gt;"",1,0)+IF(K232&lt;&gt;"",1,0)+IF(L232&lt;&gt;"",1,0)&gt;=2,(LARGE((G232,H232,I232,J232,K232,L232),2)),0)+IF(IF(G232&lt;&gt;"",1,0)+IF(H232&lt;&gt;"",1,0)+IF(I232&lt;&gt;"",1,0)+IF(J232&lt;&gt;"",1,0)+IF(K232&lt;&gt;"",1,0)+IF(L232&lt;&gt;"",1,0)&gt;=3,(LARGE((G232,H232,I232,J232,K232,L232),3)),0)</f>
        <v>0</v>
      </c>
    </row>
    <row r="233" spans="1:14" ht="15">
      <c r="A233" t="s">
        <v>713</v>
      </c>
      <c r="B233" s="6">
        <v>37</v>
      </c>
      <c r="C233" s="1" t="s">
        <v>745</v>
      </c>
      <c r="D233" s="1" t="s">
        <v>140</v>
      </c>
      <c r="E233" s="1" t="s">
        <v>620</v>
      </c>
      <c r="F233" s="1"/>
      <c r="I233">
        <v>0</v>
      </c>
      <c r="N233" s="8">
        <f>IF(IF(G233&lt;&gt;"",1,0)+IF(H233&lt;&gt;"",1,0)+IF(I233&lt;&gt;"",1,0)+IF(J233&lt;&gt;"",1,0)+IF(K233&lt;&gt;"",1,0)+IF(L233&lt;&gt;"",1,0)&gt;=1,(LARGE((G233,H233,I233,J233,K233,L233),1)),0)+IF(IF(G233&lt;&gt;"",1,0)+IF(H233&lt;&gt;"",1,0)+IF(I233&lt;&gt;"",1,0)+IF(J233&lt;&gt;"",1,0)+IF(K233&lt;&gt;"",1,0)+IF(L233&lt;&gt;"",1,0)&gt;=2,(LARGE((G233,H233,I233,J233,K233,L233),2)),0)+IF(IF(G233&lt;&gt;"",1,0)+IF(H233&lt;&gt;"",1,0)+IF(I233&lt;&gt;"",1,0)+IF(J233&lt;&gt;"",1,0)+IF(K233&lt;&gt;"",1,0)+IF(L233&lt;&gt;"",1,0)&gt;=3,(LARGE((G233,H233,I233,J233,K233,L233),3)),0)</f>
        <v>0</v>
      </c>
    </row>
    <row r="234" spans="1:14" ht="15">
      <c r="A234" t="s">
        <v>713</v>
      </c>
      <c r="B234" s="6">
        <v>38</v>
      </c>
      <c r="C234" s="1" t="s">
        <v>222</v>
      </c>
      <c r="D234" s="1" t="s">
        <v>223</v>
      </c>
      <c r="E234" s="1" t="s">
        <v>627</v>
      </c>
      <c r="F234" s="1"/>
      <c r="G234">
        <v>0</v>
      </c>
      <c r="K234">
        <v>0</v>
      </c>
      <c r="N234" s="8">
        <f>IF(IF(G234&lt;&gt;"",1,0)+IF(H234&lt;&gt;"",1,0)+IF(I234&lt;&gt;"",1,0)+IF(J234&lt;&gt;"",1,0)+IF(K234&lt;&gt;"",1,0)+IF(L234&lt;&gt;"",1,0)&gt;=1,(LARGE((G234,H234,I234,J234,K234,L234),1)),0)+IF(IF(G234&lt;&gt;"",1,0)+IF(H234&lt;&gt;"",1,0)+IF(I234&lt;&gt;"",1,0)+IF(J234&lt;&gt;"",1,0)+IF(K234&lt;&gt;"",1,0)+IF(L234&lt;&gt;"",1,0)&gt;=2,(LARGE((G234,H234,I234,J234,K234,L234),2)),0)+IF(IF(G234&lt;&gt;"",1,0)+IF(H234&lt;&gt;"",1,0)+IF(I234&lt;&gt;"",1,0)+IF(J234&lt;&gt;"",1,0)+IF(K234&lt;&gt;"",1,0)+IF(L234&lt;&gt;"",1,0)&gt;=3,(LARGE((G234,H234,I234,J234,K234,L234),3)),0)</f>
        <v>0</v>
      </c>
    </row>
    <row r="235" spans="1:14" ht="15">
      <c r="A235" t="s">
        <v>713</v>
      </c>
      <c r="B235" s="6">
        <v>39</v>
      </c>
      <c r="C235" s="1" t="s">
        <v>669</v>
      </c>
      <c r="D235" s="1" t="s">
        <v>256</v>
      </c>
      <c r="E235" s="1" t="s">
        <v>623</v>
      </c>
      <c r="F235" s="1"/>
      <c r="G235">
        <v>0</v>
      </c>
      <c r="I235">
        <v>0</v>
      </c>
      <c r="N235" s="8">
        <f>IF(IF(G235&lt;&gt;"",1,0)+IF(H235&lt;&gt;"",1,0)+IF(I235&lt;&gt;"",1,0)+IF(J235&lt;&gt;"",1,0)+IF(K235&lt;&gt;"",1,0)+IF(L235&lt;&gt;"",1,0)&gt;=1,(LARGE((G235,H235,I235,J235,K235,L235),1)),0)+IF(IF(G235&lt;&gt;"",1,0)+IF(H235&lt;&gt;"",1,0)+IF(I235&lt;&gt;"",1,0)+IF(J235&lt;&gt;"",1,0)+IF(K235&lt;&gt;"",1,0)+IF(L235&lt;&gt;"",1,0)&gt;=2,(LARGE((G235,H235,I235,J235,K235,L235),2)),0)+IF(IF(G235&lt;&gt;"",1,0)+IF(H235&lt;&gt;"",1,0)+IF(I235&lt;&gt;"",1,0)+IF(J235&lt;&gt;"",1,0)+IF(K235&lt;&gt;"",1,0)+IF(L235&lt;&gt;"",1,0)&gt;=3,(LARGE((G235,H235,I235,J235,K235,L235),3)),0)</f>
        <v>0</v>
      </c>
    </row>
    <row r="236" spans="3:14" ht="15">
      <c r="C236" s="1"/>
      <c r="D236" s="1"/>
      <c r="E236" s="1"/>
      <c r="F236" s="1"/>
      <c r="N236" s="8"/>
    </row>
    <row r="237" spans="3:6" ht="15">
      <c r="C237" s="1"/>
      <c r="D237" s="1"/>
      <c r="E237" s="1"/>
      <c r="F237" s="1"/>
    </row>
    <row r="238" spans="2:14" ht="19.5">
      <c r="B238" s="13" t="s">
        <v>642</v>
      </c>
      <c r="C238" t="s">
        <v>632</v>
      </c>
      <c r="D238" t="s">
        <v>633</v>
      </c>
      <c r="E238" t="s">
        <v>637</v>
      </c>
      <c r="G238" t="s">
        <v>613</v>
      </c>
      <c r="H238" t="s">
        <v>614</v>
      </c>
      <c r="I238" t="s">
        <v>615</v>
      </c>
      <c r="J238" t="s">
        <v>616</v>
      </c>
      <c r="K238" t="s">
        <v>617</v>
      </c>
      <c r="L238" t="s">
        <v>618</v>
      </c>
      <c r="N238" t="s">
        <v>13</v>
      </c>
    </row>
    <row r="239" spans="3:6" ht="15">
      <c r="C239" s="1"/>
      <c r="D239" s="1"/>
      <c r="E239" s="1"/>
      <c r="F239" s="1"/>
    </row>
    <row r="240" spans="1:14" ht="15">
      <c r="A240" t="s">
        <v>714</v>
      </c>
      <c r="B240" s="6">
        <v>1</v>
      </c>
      <c r="C240" s="1" t="s">
        <v>475</v>
      </c>
      <c r="D240" s="1" t="s">
        <v>238</v>
      </c>
      <c r="E240" s="1" t="s">
        <v>627</v>
      </c>
      <c r="F240" s="1"/>
      <c r="G240">
        <v>15</v>
      </c>
      <c r="H240">
        <v>15</v>
      </c>
      <c r="I240">
        <v>15</v>
      </c>
      <c r="K240">
        <v>15</v>
      </c>
      <c r="L240">
        <v>15</v>
      </c>
      <c r="N240" s="8">
        <f>IF(IF(G240&lt;&gt;"",1,0)+IF(H240&lt;&gt;"",1,0)+IF(I240&lt;&gt;"",1,0)+IF(J240&lt;&gt;"",1,0)+IF(K240&lt;&gt;"",1,0)+IF(L240&lt;&gt;"",1,0)&gt;=1,(LARGE((G240,H240,I240,J240,K240,L240),1)),0)+IF(IF(G240&lt;&gt;"",1,0)+IF(H240&lt;&gt;"",1,0)+IF(I240&lt;&gt;"",1,0)+IF(J240&lt;&gt;"",1,0)+IF(K240&lt;&gt;"",1,0)+IF(L240&lt;&gt;"",1,0)&gt;=2,(LARGE((G240,H240,I240,J240,K240,L240),2)),0)+IF(IF(G240&lt;&gt;"",1,0)+IF(H240&lt;&gt;"",1,0)+IF(I240&lt;&gt;"",1,0)+IF(J240&lt;&gt;"",1,0)+IF(K240&lt;&gt;"",1,0)+IF(L240&lt;&gt;"",1,0)&gt;=3,(LARGE((G240,H240,I240,J240,K240,L240),3)),0)</f>
        <v>45</v>
      </c>
    </row>
    <row r="241" spans="1:14" ht="15">
      <c r="A241" t="s">
        <v>714</v>
      </c>
      <c r="B241" s="6">
        <v>2</v>
      </c>
      <c r="C241" s="1" t="s">
        <v>787</v>
      </c>
      <c r="D241" s="1" t="s">
        <v>478</v>
      </c>
      <c r="E241" s="1" t="s">
        <v>627</v>
      </c>
      <c r="F241" s="1"/>
      <c r="G241">
        <v>14</v>
      </c>
      <c r="N241" s="8">
        <f>IF(IF(G241&lt;&gt;"",1,0)+IF(H241&lt;&gt;"",1,0)+IF(I241&lt;&gt;"",1,0)+IF(J241&lt;&gt;"",1,0)+IF(K241&lt;&gt;"",1,0)+IF(L241&lt;&gt;"",1,0)&gt;=1,(LARGE((G241,H241,I241,J241,K241,L241),1)),0)+IF(IF(G241&lt;&gt;"",1,0)+IF(H241&lt;&gt;"",1,0)+IF(I241&lt;&gt;"",1,0)+IF(J241&lt;&gt;"",1,0)+IF(K241&lt;&gt;"",1,0)+IF(L241&lt;&gt;"",1,0)&gt;=2,(LARGE((G241,H241,I241,J241,K241,L241),2)),0)+IF(IF(G241&lt;&gt;"",1,0)+IF(H241&lt;&gt;"",1,0)+IF(I241&lt;&gt;"",1,0)+IF(J241&lt;&gt;"",1,0)+IF(K241&lt;&gt;"",1,0)+IF(L241&lt;&gt;"",1,0)&gt;=3,(LARGE((G241,H241,I241,J241,K241,L241),3)),0)</f>
        <v>14</v>
      </c>
    </row>
    <row r="242" spans="1:14" ht="15">
      <c r="A242" t="s">
        <v>714</v>
      </c>
      <c r="B242" s="6">
        <v>3</v>
      </c>
      <c r="C242" s="1" t="s">
        <v>698</v>
      </c>
      <c r="D242" s="1" t="s">
        <v>749</v>
      </c>
      <c r="E242" s="1" t="s">
        <v>738</v>
      </c>
      <c r="F242" s="1"/>
      <c r="I242">
        <v>14</v>
      </c>
      <c r="N242" s="8">
        <f>IF(IF(G242&lt;&gt;"",1,0)+IF(H242&lt;&gt;"",1,0)+IF(I242&lt;&gt;"",1,0)+IF(J242&lt;&gt;"",1,0)+IF(K242&lt;&gt;"",1,0)+IF(L242&lt;&gt;"",1,0)&gt;=1,(LARGE((G242,H242,I242,J242,K242,L242),1)),0)+IF(IF(G242&lt;&gt;"",1,0)+IF(H242&lt;&gt;"",1,0)+IF(I242&lt;&gt;"",1,0)+IF(J242&lt;&gt;"",1,0)+IF(K242&lt;&gt;"",1,0)+IF(L242&lt;&gt;"",1,0)&gt;=2,(LARGE((G242,H242,I242,J242,K242,L242),2)),0)+IF(IF(G242&lt;&gt;"",1,0)+IF(H242&lt;&gt;"",1,0)+IF(I242&lt;&gt;"",1,0)+IF(J242&lt;&gt;"",1,0)+IF(K242&lt;&gt;"",1,0)+IF(L242&lt;&gt;"",1,0)&gt;=3,(LARGE((G242,H242,I242,J242,K242,L242),3)),0)</f>
        <v>14</v>
      </c>
    </row>
    <row r="243" spans="1:14" ht="15">
      <c r="A243" t="s">
        <v>714</v>
      </c>
      <c r="B243" s="6">
        <v>4</v>
      </c>
      <c r="C243" s="1" t="s">
        <v>748</v>
      </c>
      <c r="D243" s="1" t="s">
        <v>750</v>
      </c>
      <c r="E243" s="1" t="s">
        <v>738</v>
      </c>
      <c r="F243" s="1"/>
      <c r="I243">
        <v>13</v>
      </c>
      <c r="N243" s="8">
        <f>IF(IF(G243&lt;&gt;"",1,0)+IF(H243&lt;&gt;"",1,0)+IF(I243&lt;&gt;"",1,0)+IF(J243&lt;&gt;"",1,0)+IF(K243&lt;&gt;"",1,0)+IF(L243&lt;&gt;"",1,0)&gt;=1,(LARGE((G243,H243,I243,J243,K243,L243),1)),0)+IF(IF(G243&lt;&gt;"",1,0)+IF(H243&lt;&gt;"",1,0)+IF(I243&lt;&gt;"",1,0)+IF(J243&lt;&gt;"",1,0)+IF(K243&lt;&gt;"",1,0)+IF(L243&lt;&gt;"",1,0)&gt;=2,(LARGE((G243,H243,I243,J243,K243,L243),2)),0)+IF(IF(G243&lt;&gt;"",1,0)+IF(H243&lt;&gt;"",1,0)+IF(I243&lt;&gt;"",1,0)+IF(J243&lt;&gt;"",1,0)+IF(K243&lt;&gt;"",1,0)+IF(L243&lt;&gt;"",1,0)&gt;=3,(LARGE((G243,H243,I243,J243,K243,L243),3)),0)</f>
        <v>13</v>
      </c>
    </row>
    <row r="244" spans="3:6" ht="15">
      <c r="C244" s="1"/>
      <c r="D244" s="1"/>
      <c r="E244" s="1"/>
      <c r="F244" s="1"/>
    </row>
    <row r="245" spans="2:14" ht="19.5">
      <c r="B245" s="13" t="s">
        <v>641</v>
      </c>
      <c r="C245" t="s">
        <v>632</v>
      </c>
      <c r="D245" t="s">
        <v>633</v>
      </c>
      <c r="E245" t="s">
        <v>637</v>
      </c>
      <c r="G245" t="s">
        <v>613</v>
      </c>
      <c r="H245" t="s">
        <v>614</v>
      </c>
      <c r="I245" t="s">
        <v>615</v>
      </c>
      <c r="J245" t="s">
        <v>616</v>
      </c>
      <c r="K245" t="s">
        <v>617</v>
      </c>
      <c r="L245" t="s">
        <v>618</v>
      </c>
      <c r="N245" t="s">
        <v>13</v>
      </c>
    </row>
    <row r="246" spans="3:6" ht="15">
      <c r="C246" s="1"/>
      <c r="D246" s="1"/>
      <c r="E246" s="1"/>
      <c r="F246" s="1"/>
    </row>
    <row r="247" spans="1:14" ht="15">
      <c r="A247" t="s">
        <v>715</v>
      </c>
      <c r="B247" s="6">
        <v>1</v>
      </c>
      <c r="C247" s="1" t="s">
        <v>731</v>
      </c>
      <c r="D247" s="1" t="s">
        <v>732</v>
      </c>
      <c r="E247" s="1" t="s">
        <v>626</v>
      </c>
      <c r="F247" s="1"/>
      <c r="I247">
        <v>15</v>
      </c>
      <c r="J247">
        <v>15</v>
      </c>
      <c r="K247">
        <v>15</v>
      </c>
      <c r="N247" s="8">
        <f>IF(IF(G247&lt;&gt;"",1,0)+IF(H247&lt;&gt;"",1,0)+IF(I247&lt;&gt;"",1,0)+IF(J247&lt;&gt;"",1,0)+IF(K247&lt;&gt;"",1,0)+IF(L247&lt;&gt;"",1,0)&gt;=1,(LARGE((G247,H247,I247,J247,K247,L247),1)),0)+IF(IF(G247&lt;&gt;"",1,0)+IF(H247&lt;&gt;"",1,0)+IF(I247&lt;&gt;"",1,0)+IF(J247&lt;&gt;"",1,0)+IF(K247&lt;&gt;"",1,0)+IF(L247&lt;&gt;"",1,0)&gt;=2,(LARGE((G247,H247,I247,J247,K247,L247),2)),0)+IF(IF(G247&lt;&gt;"",1,0)+IF(H247&lt;&gt;"",1,0)+IF(I247&lt;&gt;"",1,0)+IF(J247&lt;&gt;"",1,0)+IF(K247&lt;&gt;"",1,0)+IF(L247&lt;&gt;"",1,0)&gt;=3,(LARGE((G247,H247,I247,J247,K247,L247),3)),0)</f>
        <v>45</v>
      </c>
    </row>
    <row r="248" spans="1:14" ht="15">
      <c r="A248" t="s">
        <v>715</v>
      </c>
      <c r="B248" s="6">
        <v>2</v>
      </c>
      <c r="C248" s="1" t="s">
        <v>725</v>
      </c>
      <c r="D248" s="1" t="s">
        <v>482</v>
      </c>
      <c r="E248" s="1" t="s">
        <v>627</v>
      </c>
      <c r="F248" s="1"/>
      <c r="G248">
        <v>15</v>
      </c>
      <c r="J248">
        <v>14</v>
      </c>
      <c r="K248">
        <v>14</v>
      </c>
      <c r="N248" s="8">
        <f>IF(IF(G248&lt;&gt;"",1,0)+IF(H248&lt;&gt;"",1,0)+IF(I248&lt;&gt;"",1,0)+IF(J248&lt;&gt;"",1,0)+IF(K248&lt;&gt;"",1,0)+IF(L248&lt;&gt;"",1,0)&gt;=1,(LARGE((G248,H248,I248,J248,K248,L248),1)),0)+IF(IF(G248&lt;&gt;"",1,0)+IF(H248&lt;&gt;"",1,0)+IF(I248&lt;&gt;"",1,0)+IF(J248&lt;&gt;"",1,0)+IF(K248&lt;&gt;"",1,0)+IF(L248&lt;&gt;"",1,0)&gt;=2,(LARGE((G248,H248,I248,J248,K248,L248),2)),0)+IF(IF(G248&lt;&gt;"",1,0)+IF(H248&lt;&gt;"",1,0)+IF(I248&lt;&gt;"",1,0)+IF(J248&lt;&gt;"",1,0)+IF(K248&lt;&gt;"",1,0)+IF(L248&lt;&gt;"",1,0)&gt;=3,(LARGE((G248,H248,I248,J248,K248,L248),3)),0)</f>
        <v>43</v>
      </c>
    </row>
    <row r="249" spans="1:14" ht="15">
      <c r="A249" t="s">
        <v>715</v>
      </c>
      <c r="B249" s="6">
        <v>3</v>
      </c>
      <c r="C249" s="1" t="s">
        <v>485</v>
      </c>
      <c r="D249" s="1" t="s">
        <v>486</v>
      </c>
      <c r="E249" s="1" t="s">
        <v>620</v>
      </c>
      <c r="F249" s="1"/>
      <c r="G249">
        <v>14</v>
      </c>
      <c r="N249" s="8">
        <f>IF(IF(G249&lt;&gt;"",1,0)+IF(H249&lt;&gt;"",1,0)+IF(I249&lt;&gt;"",1,0)+IF(J249&lt;&gt;"",1,0)+IF(K249&lt;&gt;"",1,0)+IF(L249&lt;&gt;"",1,0)&gt;=1,(LARGE((G249,H249,I249,J249,K249,L249),1)),0)+IF(IF(G249&lt;&gt;"",1,0)+IF(H249&lt;&gt;"",1,0)+IF(I249&lt;&gt;"",1,0)+IF(J249&lt;&gt;"",1,0)+IF(K249&lt;&gt;"",1,0)+IF(L249&lt;&gt;"",1,0)&gt;=2,(LARGE((G249,H249,I249,J249,K249,L249),2)),0)+IF(IF(G249&lt;&gt;"",1,0)+IF(H249&lt;&gt;"",1,0)+IF(I249&lt;&gt;"",1,0)+IF(J249&lt;&gt;"",1,0)+IF(K249&lt;&gt;"",1,0)+IF(L249&lt;&gt;"",1,0)&gt;=3,(LARGE((G249,H249,I249,J249,K249,L249),3)),0)</f>
        <v>14</v>
      </c>
    </row>
    <row r="250" spans="1:14" ht="15">
      <c r="A250" t="s">
        <v>715</v>
      </c>
      <c r="B250" s="6">
        <v>4</v>
      </c>
      <c r="C250" s="1" t="s">
        <v>751</v>
      </c>
      <c r="D250" s="1" t="s">
        <v>752</v>
      </c>
      <c r="E250" s="1" t="s">
        <v>753</v>
      </c>
      <c r="F250" s="1"/>
      <c r="I250">
        <v>14</v>
      </c>
      <c r="N250" s="8">
        <f>IF(IF(G250&lt;&gt;"",1,0)+IF(H250&lt;&gt;"",1,0)+IF(I250&lt;&gt;"",1,0)+IF(J250&lt;&gt;"",1,0)+IF(K250&lt;&gt;"",1,0)+IF(L250&lt;&gt;"",1,0)&gt;=1,(LARGE((G250,H250,I250,J250,K250,L250),1)),0)+IF(IF(G250&lt;&gt;"",1,0)+IF(H250&lt;&gt;"",1,0)+IF(I250&lt;&gt;"",1,0)+IF(J250&lt;&gt;"",1,0)+IF(K250&lt;&gt;"",1,0)+IF(L250&lt;&gt;"",1,0)&gt;=2,(LARGE((G250,H250,I250,J250,K250,L250),2)),0)+IF(IF(G250&lt;&gt;"",1,0)+IF(H250&lt;&gt;"",1,0)+IF(I250&lt;&gt;"",1,0)+IF(J250&lt;&gt;"",1,0)+IF(K250&lt;&gt;"",1,0)+IF(L250&lt;&gt;"",1,0)&gt;=3,(LARGE((G250,H250,I250,J250,K250,L250),3)),0)</f>
        <v>14</v>
      </c>
    </row>
    <row r="251" spans="1:14" ht="15">
      <c r="A251" t="s">
        <v>715</v>
      </c>
      <c r="B251" s="6">
        <v>5</v>
      </c>
      <c r="C251" s="1" t="s">
        <v>675</v>
      </c>
      <c r="D251" s="1" t="s">
        <v>490</v>
      </c>
      <c r="E251" s="1" t="s">
        <v>624</v>
      </c>
      <c r="F251" s="1"/>
      <c r="G251">
        <v>13</v>
      </c>
      <c r="N251" s="8">
        <f>IF(IF(G251&lt;&gt;"",1,0)+IF(H251&lt;&gt;"",1,0)+IF(I251&lt;&gt;"",1,0)+IF(J251&lt;&gt;"",1,0)+IF(K251&lt;&gt;"",1,0)+IF(L251&lt;&gt;"",1,0)&gt;=1,(LARGE((G251,H251,I251,J251,K251,L251),1)),0)+IF(IF(G251&lt;&gt;"",1,0)+IF(H251&lt;&gt;"",1,0)+IF(I251&lt;&gt;"",1,0)+IF(J251&lt;&gt;"",1,0)+IF(K251&lt;&gt;"",1,0)+IF(L251&lt;&gt;"",1,0)&gt;=2,(LARGE((G251,H251,I251,J251,K251,L251),2)),0)+IF(IF(G251&lt;&gt;"",1,0)+IF(H251&lt;&gt;"",1,0)+IF(I251&lt;&gt;"",1,0)+IF(J251&lt;&gt;"",1,0)+IF(K251&lt;&gt;"",1,0)+IF(L251&lt;&gt;"",1,0)&gt;=3,(LARGE((G251,H251,I251,J251,K251,L251),3)),0)</f>
        <v>13</v>
      </c>
    </row>
    <row r="252" spans="3:6" ht="15">
      <c r="C252" s="1"/>
      <c r="D252" s="1"/>
      <c r="E252" s="1"/>
      <c r="F252" s="1"/>
    </row>
    <row r="253" spans="2:14" ht="19.5">
      <c r="B253" s="13" t="s">
        <v>640</v>
      </c>
      <c r="C253" t="s">
        <v>632</v>
      </c>
      <c r="D253" t="s">
        <v>633</v>
      </c>
      <c r="E253" t="s">
        <v>637</v>
      </c>
      <c r="G253" t="s">
        <v>613</v>
      </c>
      <c r="H253" t="s">
        <v>614</v>
      </c>
      <c r="I253" t="s">
        <v>615</v>
      </c>
      <c r="J253" t="s">
        <v>616</v>
      </c>
      <c r="K253" t="s">
        <v>617</v>
      </c>
      <c r="L253" t="s">
        <v>618</v>
      </c>
      <c r="N253" t="s">
        <v>13</v>
      </c>
    </row>
    <row r="254" spans="2:4" s="5" customFormat="1" ht="13.5" customHeight="1">
      <c r="B254" s="7"/>
      <c r="C254" s="4"/>
      <c r="D254" s="4"/>
    </row>
    <row r="255" spans="1:14" ht="15">
      <c r="A255" t="s">
        <v>747</v>
      </c>
      <c r="B255" s="6">
        <v>1</v>
      </c>
      <c r="C255" s="1" t="s">
        <v>204</v>
      </c>
      <c r="D255" s="1" t="s">
        <v>205</v>
      </c>
      <c r="E255" s="1" t="s">
        <v>623</v>
      </c>
      <c r="F255" s="1"/>
      <c r="I255">
        <v>15</v>
      </c>
      <c r="N255" s="8">
        <f>IF(IF(G255&lt;&gt;"",1,0)+IF(H255&lt;&gt;"",1,0)+IF(I255&lt;&gt;"",1,0)+IF(J255&lt;&gt;"",1,0)+IF(K255&lt;&gt;"",1,0)+IF(L255&lt;&gt;"",1,0)&gt;=1,(LARGE((G255,H255,I255,J255,K255,L255),1)),0)+IF(IF(G255&lt;&gt;"",1,0)+IF(H255&lt;&gt;"",1,0)+IF(I255&lt;&gt;"",1,0)+IF(J255&lt;&gt;"",1,0)+IF(K255&lt;&gt;"",1,0)+IF(L255&lt;&gt;"",1,0)&gt;=2,(LARGE((G255,H255,I255,J255,K255,L255),2)),0)+IF(IF(G255&lt;&gt;"",1,0)+IF(H255&lt;&gt;"",1,0)+IF(I255&lt;&gt;"",1,0)+IF(J255&lt;&gt;"",1,0)+IF(K255&lt;&gt;"",1,0)+IF(L255&lt;&gt;"",1,0)&gt;=3,(LARGE((G255,H255,I255,J255,K255,L255),3)),0)</f>
        <v>15</v>
      </c>
    </row>
    <row r="256" spans="2:4" s="5" customFormat="1" ht="13.5" customHeight="1">
      <c r="B256" s="7"/>
      <c r="C256" s="4"/>
      <c r="D256" s="4"/>
    </row>
    <row r="257" spans="2:14" ht="19.5">
      <c r="B257" s="13" t="s">
        <v>697</v>
      </c>
      <c r="C257" t="s">
        <v>632</v>
      </c>
      <c r="D257" t="s">
        <v>633</v>
      </c>
      <c r="E257" t="s">
        <v>637</v>
      </c>
      <c r="G257" t="s">
        <v>613</v>
      </c>
      <c r="H257" t="s">
        <v>614</v>
      </c>
      <c r="I257" t="s">
        <v>615</v>
      </c>
      <c r="J257" t="s">
        <v>616</v>
      </c>
      <c r="K257" t="s">
        <v>617</v>
      </c>
      <c r="L257" t="s">
        <v>618</v>
      </c>
      <c r="N257" t="s">
        <v>13</v>
      </c>
    </row>
    <row r="258" spans="2:4" s="5" customFormat="1" ht="13.5" customHeight="1">
      <c r="B258" s="7"/>
      <c r="C258" s="4"/>
      <c r="D258" s="4"/>
    </row>
    <row r="259" spans="1:14" ht="15">
      <c r="A259" t="s">
        <v>761</v>
      </c>
      <c r="B259" s="6">
        <v>1</v>
      </c>
      <c r="C259" s="1" t="s">
        <v>698</v>
      </c>
      <c r="D259" s="1" t="s">
        <v>699</v>
      </c>
      <c r="E259" s="1" t="s">
        <v>621</v>
      </c>
      <c r="F259" s="1"/>
      <c r="H259">
        <v>15</v>
      </c>
      <c r="I259">
        <v>15</v>
      </c>
      <c r="J259">
        <v>15</v>
      </c>
      <c r="L259">
        <v>15</v>
      </c>
      <c r="N259" s="8">
        <f>IF(IF(G259&lt;&gt;"",1,0)+IF(H259&lt;&gt;"",1,0)+IF(I259&lt;&gt;"",1,0)+IF(J259&lt;&gt;"",1,0)+IF(K259&lt;&gt;"",1,0)+IF(L259&lt;&gt;"",1,0)&gt;=1,(LARGE((G259,H259,I259,J259,K259,L259),1)),0)+IF(IF(G259&lt;&gt;"",1,0)+IF(H259&lt;&gt;"",1,0)+IF(I259&lt;&gt;"",1,0)+IF(J259&lt;&gt;"",1,0)+IF(K259&lt;&gt;"",1,0)+IF(L259&lt;&gt;"",1,0)&gt;=2,(LARGE((G259,H259,I259,J259,K259,L259),2)),0)+IF(IF(G259&lt;&gt;"",1,0)+IF(H259&lt;&gt;"",1,0)+IF(I259&lt;&gt;"",1,0)+IF(J259&lt;&gt;"",1,0)+IF(K259&lt;&gt;"",1,0)+IF(L259&lt;&gt;"",1,0)&gt;=3,(LARGE((G259,H259,I259,J259,K259,L259),3)),0)</f>
        <v>45</v>
      </c>
    </row>
    <row r="260" spans="2:4" s="5" customFormat="1" ht="13.5" customHeight="1">
      <c r="B260" s="7"/>
      <c r="C260" s="4"/>
      <c r="D260" s="4"/>
    </row>
    <row r="261" spans="2:14" ht="19.5">
      <c r="B261" s="13" t="s">
        <v>687</v>
      </c>
      <c r="C261" t="s">
        <v>632</v>
      </c>
      <c r="D261" t="s">
        <v>633</v>
      </c>
      <c r="E261" t="s">
        <v>637</v>
      </c>
      <c r="G261" t="s">
        <v>613</v>
      </c>
      <c r="H261" t="s">
        <v>614</v>
      </c>
      <c r="I261" t="s">
        <v>615</v>
      </c>
      <c r="J261" t="s">
        <v>616</v>
      </c>
      <c r="K261" t="s">
        <v>617</v>
      </c>
      <c r="L261" t="s">
        <v>618</v>
      </c>
      <c r="N261" t="s">
        <v>13</v>
      </c>
    </row>
    <row r="262" spans="3:6" ht="15">
      <c r="C262" s="1"/>
      <c r="D262" s="1"/>
      <c r="E262" s="1"/>
      <c r="F262" s="1"/>
    </row>
    <row r="263" spans="1:14" ht="15">
      <c r="A263" t="s">
        <v>716</v>
      </c>
      <c r="B263" s="6">
        <v>1</v>
      </c>
      <c r="C263" s="1" t="s">
        <v>74</v>
      </c>
      <c r="D263" s="1" t="s">
        <v>73</v>
      </c>
      <c r="E263" s="1" t="s">
        <v>623</v>
      </c>
      <c r="F263" s="1"/>
      <c r="G263">
        <v>14</v>
      </c>
      <c r="H263">
        <v>15</v>
      </c>
      <c r="I263">
        <v>13</v>
      </c>
      <c r="N263" s="8">
        <f>IF(IF(G263&lt;&gt;"",1,0)+IF(H263&lt;&gt;"",1,0)+IF(I263&lt;&gt;"",1,0)+IF(J263&lt;&gt;"",1,0)+IF(K263&lt;&gt;"",1,0)+IF(L263&lt;&gt;"",1,0)&gt;=1,(LARGE((G263,H263,I263,J263,K263,L263),1)),0)+IF(IF(G263&lt;&gt;"",1,0)+IF(H263&lt;&gt;"",1,0)+IF(I263&lt;&gt;"",1,0)+IF(J263&lt;&gt;"",1,0)+IF(K263&lt;&gt;"",1,0)+IF(L263&lt;&gt;"",1,0)&gt;=2,(LARGE((G263,H263,I263,J263,K263,L263),2)),0)+IF(IF(G263&lt;&gt;"",1,0)+IF(H263&lt;&gt;"",1,0)+IF(I263&lt;&gt;"",1,0)+IF(J263&lt;&gt;"",1,0)+IF(K263&lt;&gt;"",1,0)+IF(L263&lt;&gt;"",1,0)&gt;=3,(LARGE((G263,H263,I263,J263,K263,L263),3)),0)</f>
        <v>42</v>
      </c>
    </row>
    <row r="264" spans="1:14" ht="15">
      <c r="A264" t="s">
        <v>716</v>
      </c>
      <c r="B264" s="6">
        <v>2</v>
      </c>
      <c r="C264" s="1" t="s">
        <v>726</v>
      </c>
      <c r="D264" s="1" t="s">
        <v>191</v>
      </c>
      <c r="E264" s="1" t="s">
        <v>628</v>
      </c>
      <c r="F264" s="1"/>
      <c r="G264">
        <v>15</v>
      </c>
      <c r="I264">
        <v>11</v>
      </c>
      <c r="L264">
        <v>15</v>
      </c>
      <c r="N264" s="8">
        <f>IF(IF(G264&lt;&gt;"",1,0)+IF(H264&lt;&gt;"",1,0)+IF(I264&lt;&gt;"",1,0)+IF(J264&lt;&gt;"",1,0)+IF(K264&lt;&gt;"",1,0)+IF(L264&lt;&gt;"",1,0)&gt;=1,(LARGE((G264,H264,I264,J264,K264,L264),1)),0)+IF(IF(G264&lt;&gt;"",1,0)+IF(H264&lt;&gt;"",1,0)+IF(I264&lt;&gt;"",1,0)+IF(J264&lt;&gt;"",1,0)+IF(K264&lt;&gt;"",1,0)+IF(L264&lt;&gt;"",1,0)&gt;=2,(LARGE((G264,H264,I264,J264,K264,L264),2)),0)+IF(IF(G264&lt;&gt;"",1,0)+IF(H264&lt;&gt;"",1,0)+IF(I264&lt;&gt;"",1,0)+IF(J264&lt;&gt;"",1,0)+IF(K264&lt;&gt;"",1,0)+IF(L264&lt;&gt;"",1,0)&gt;=3,(LARGE((G264,H264,I264,J264,K264,L264),3)),0)</f>
        <v>41</v>
      </c>
    </row>
    <row r="265" spans="1:14" ht="15">
      <c r="A265" t="s">
        <v>716</v>
      </c>
      <c r="B265" s="6">
        <v>3</v>
      </c>
      <c r="C265" s="1" t="s">
        <v>727</v>
      </c>
      <c r="D265" s="1" t="s">
        <v>197</v>
      </c>
      <c r="E265" s="1" t="s">
        <v>621</v>
      </c>
      <c r="F265" s="1"/>
      <c r="G265">
        <v>13</v>
      </c>
      <c r="H265">
        <v>13</v>
      </c>
      <c r="I265">
        <v>9</v>
      </c>
      <c r="J265">
        <v>14</v>
      </c>
      <c r="N265" s="8">
        <f>IF(IF(G265&lt;&gt;"",1,0)+IF(H265&lt;&gt;"",1,0)+IF(I265&lt;&gt;"",1,0)+IF(J265&lt;&gt;"",1,0)+IF(K265&lt;&gt;"",1,0)+IF(L265&lt;&gt;"",1,0)&gt;=1,(LARGE((G265,H265,I265,J265,K265,L265),1)),0)+IF(IF(G265&lt;&gt;"",1,0)+IF(H265&lt;&gt;"",1,0)+IF(I265&lt;&gt;"",1,0)+IF(J265&lt;&gt;"",1,0)+IF(K265&lt;&gt;"",1,0)+IF(L265&lt;&gt;"",1,0)&gt;=2,(LARGE((G265,H265,I265,J265,K265,L265),2)),0)+IF(IF(G265&lt;&gt;"",1,0)+IF(H265&lt;&gt;"",1,0)+IF(I265&lt;&gt;"",1,0)+IF(J265&lt;&gt;"",1,0)+IF(K265&lt;&gt;"",1,0)+IF(L265&lt;&gt;"",1,0)&gt;=3,(LARGE((G265,H265,I265,J265,K265,L265),3)),0)</f>
        <v>40</v>
      </c>
    </row>
    <row r="266" spans="1:14" ht="15">
      <c r="A266" t="s">
        <v>716</v>
      </c>
      <c r="B266" s="6">
        <v>4</v>
      </c>
      <c r="C266" s="1" t="s">
        <v>295</v>
      </c>
      <c r="D266" s="1" t="s">
        <v>296</v>
      </c>
      <c r="E266" s="1" t="s">
        <v>628</v>
      </c>
      <c r="F266" s="1"/>
      <c r="G266">
        <v>12</v>
      </c>
      <c r="H266">
        <v>14</v>
      </c>
      <c r="I266">
        <v>10</v>
      </c>
      <c r="L266">
        <v>14</v>
      </c>
      <c r="N266" s="8">
        <f>IF(IF(G266&lt;&gt;"",1,0)+IF(H266&lt;&gt;"",1,0)+IF(I266&lt;&gt;"",1,0)+IF(J266&lt;&gt;"",1,0)+IF(K266&lt;&gt;"",1,0)+IF(L266&lt;&gt;"",1,0)&gt;=1,(LARGE((G266,H266,I266,J266,K266,L266),1)),0)+IF(IF(G266&lt;&gt;"",1,0)+IF(H266&lt;&gt;"",1,0)+IF(I266&lt;&gt;"",1,0)+IF(J266&lt;&gt;"",1,0)+IF(K266&lt;&gt;"",1,0)+IF(L266&lt;&gt;"",1,0)&gt;=2,(LARGE((G266,H266,I266,J266,K266,L266),2)),0)+IF(IF(G266&lt;&gt;"",1,0)+IF(H266&lt;&gt;"",1,0)+IF(I266&lt;&gt;"",1,0)+IF(J266&lt;&gt;"",1,0)+IF(K266&lt;&gt;"",1,0)+IF(L266&lt;&gt;"",1,0)&gt;=3,(LARGE((G266,H266,I266,J266,K266,L266),3)),0)</f>
        <v>40</v>
      </c>
    </row>
    <row r="267" spans="1:14" ht="15">
      <c r="A267" t="s">
        <v>716</v>
      </c>
      <c r="B267" s="6">
        <v>5</v>
      </c>
      <c r="C267" s="1" t="s">
        <v>724</v>
      </c>
      <c r="D267" s="1" t="s">
        <v>743</v>
      </c>
      <c r="E267" s="1" t="s">
        <v>622</v>
      </c>
      <c r="F267" s="1"/>
      <c r="I267">
        <v>14</v>
      </c>
      <c r="J267">
        <v>15</v>
      </c>
      <c r="N267" s="8">
        <f>IF(IF(G267&lt;&gt;"",1,0)+IF(H267&lt;&gt;"",1,0)+IF(I267&lt;&gt;"",1,0)+IF(J267&lt;&gt;"",1,0)+IF(K267&lt;&gt;"",1,0)+IF(L267&lt;&gt;"",1,0)&gt;=1,(LARGE((G267,H267,I267,J267,K267,L267),1)),0)+IF(IF(G267&lt;&gt;"",1,0)+IF(H267&lt;&gt;"",1,0)+IF(I267&lt;&gt;"",1,0)+IF(J267&lt;&gt;"",1,0)+IF(K267&lt;&gt;"",1,0)+IF(L267&lt;&gt;"",1,0)&gt;=2,(LARGE((G267,H267,I267,J267,K267,L267),2)),0)+IF(IF(G267&lt;&gt;"",1,0)+IF(H267&lt;&gt;"",1,0)+IF(I267&lt;&gt;"",1,0)+IF(J267&lt;&gt;"",1,0)+IF(K267&lt;&gt;"",1,0)+IF(L267&lt;&gt;"",1,0)&gt;=3,(LARGE((G267,H267,I267,J267,K267,L267),3)),0)</f>
        <v>29</v>
      </c>
    </row>
    <row r="268" spans="1:14" ht="15">
      <c r="A268" t="s">
        <v>716</v>
      </c>
      <c r="B268" s="6">
        <v>6</v>
      </c>
      <c r="C268" s="1" t="s">
        <v>693</v>
      </c>
      <c r="D268" s="1" t="s">
        <v>554</v>
      </c>
      <c r="E268" s="1" t="s">
        <v>620</v>
      </c>
      <c r="F268" s="1"/>
      <c r="H268">
        <v>15</v>
      </c>
      <c r="I268">
        <v>12</v>
      </c>
      <c r="N268" s="8">
        <f>IF(IF(G268&lt;&gt;"",1,0)+IF(H268&lt;&gt;"",1,0)+IF(I268&lt;&gt;"",1,0)+IF(J268&lt;&gt;"",1,0)+IF(K268&lt;&gt;"",1,0)+IF(L268&lt;&gt;"",1,0)&gt;=1,(LARGE((G268,H268,I268,J268,K268,L268),1)),0)+IF(IF(G268&lt;&gt;"",1,0)+IF(H268&lt;&gt;"",1,0)+IF(I268&lt;&gt;"",1,0)+IF(J268&lt;&gt;"",1,0)+IF(K268&lt;&gt;"",1,0)+IF(L268&lt;&gt;"",1,0)&gt;=2,(LARGE((G268,H268,I268,J268,K268,L268),2)),0)+IF(IF(G268&lt;&gt;"",1,0)+IF(H268&lt;&gt;"",1,0)+IF(I268&lt;&gt;"",1,0)+IF(J268&lt;&gt;"",1,0)+IF(K268&lt;&gt;"",1,0)+IF(L268&lt;&gt;"",1,0)&gt;=3,(LARGE((G268,H268,I268,J268,K268,L268),3)),0)</f>
        <v>27</v>
      </c>
    </row>
    <row r="269" spans="1:14" ht="15">
      <c r="A269" t="s">
        <v>716</v>
      </c>
      <c r="B269" s="6">
        <v>7</v>
      </c>
      <c r="C269" s="1" t="s">
        <v>92</v>
      </c>
      <c r="D269" s="1" t="s">
        <v>157</v>
      </c>
      <c r="E269" s="1" t="s">
        <v>620</v>
      </c>
      <c r="F269" s="1"/>
      <c r="G269">
        <v>9</v>
      </c>
      <c r="H269">
        <v>9</v>
      </c>
      <c r="I269">
        <v>5</v>
      </c>
      <c r="N269" s="8">
        <f>IF(IF(G269&lt;&gt;"",1,0)+IF(H269&lt;&gt;"",1,0)+IF(I269&lt;&gt;"",1,0)+IF(J269&lt;&gt;"",1,0)+IF(K269&lt;&gt;"",1,0)+IF(L269&lt;&gt;"",1,0)&gt;=1,(LARGE((G269,H269,I269,J269,K269,L269),1)),0)+IF(IF(G269&lt;&gt;"",1,0)+IF(H269&lt;&gt;"",1,0)+IF(I269&lt;&gt;"",1,0)+IF(J269&lt;&gt;"",1,0)+IF(K269&lt;&gt;"",1,0)+IF(L269&lt;&gt;"",1,0)&gt;=2,(LARGE((G269,H269,I269,J269,K269,L269),2)),0)+IF(IF(G269&lt;&gt;"",1,0)+IF(H269&lt;&gt;"",1,0)+IF(I269&lt;&gt;"",1,0)+IF(J269&lt;&gt;"",1,0)+IF(K269&lt;&gt;"",1,0)+IF(L269&lt;&gt;"",1,0)&gt;=3,(LARGE((G269,H269,I269,J269,K269,L269),3)),0)</f>
        <v>23</v>
      </c>
    </row>
    <row r="270" spans="1:14" ht="15">
      <c r="A270" t="s">
        <v>716</v>
      </c>
      <c r="B270" s="6">
        <v>8</v>
      </c>
      <c r="C270" s="1" t="s">
        <v>722</v>
      </c>
      <c r="D270" s="1" t="s">
        <v>511</v>
      </c>
      <c r="E270" s="1" t="s">
        <v>620</v>
      </c>
      <c r="F270" s="1"/>
      <c r="G270">
        <v>10</v>
      </c>
      <c r="H270">
        <v>8</v>
      </c>
      <c r="I270">
        <v>4</v>
      </c>
      <c r="N270" s="8">
        <f>IF(IF(G270&lt;&gt;"",1,0)+IF(H270&lt;&gt;"",1,0)+IF(I270&lt;&gt;"",1,0)+IF(J270&lt;&gt;"",1,0)+IF(K270&lt;&gt;"",1,0)+IF(L270&lt;&gt;"",1,0)&gt;=1,(LARGE((G270,H270,I270,J270,K270,L270),1)),0)+IF(IF(G270&lt;&gt;"",1,0)+IF(H270&lt;&gt;"",1,0)+IF(I270&lt;&gt;"",1,0)+IF(J270&lt;&gt;"",1,0)+IF(K270&lt;&gt;"",1,0)+IF(L270&lt;&gt;"",1,0)&gt;=2,(LARGE((G270,H270,I270,J270,K270,L270),2)),0)+IF(IF(G270&lt;&gt;"",1,0)+IF(H270&lt;&gt;"",1,0)+IF(I270&lt;&gt;"",1,0)+IF(J270&lt;&gt;"",1,0)+IF(K270&lt;&gt;"",1,0)+IF(L270&lt;&gt;"",1,0)&gt;=3,(LARGE((G270,H270,I270,J270,K270,L270),3)),0)</f>
        <v>22</v>
      </c>
    </row>
    <row r="271" spans="1:14" ht="15">
      <c r="A271" t="s">
        <v>716</v>
      </c>
      <c r="B271" s="6">
        <v>9</v>
      </c>
      <c r="C271" s="1" t="s">
        <v>694</v>
      </c>
      <c r="D271" s="1" t="s">
        <v>406</v>
      </c>
      <c r="E271" s="1" t="s">
        <v>627</v>
      </c>
      <c r="F271" s="1"/>
      <c r="G271">
        <v>11</v>
      </c>
      <c r="H271">
        <v>11</v>
      </c>
      <c r="J271">
        <v>0</v>
      </c>
      <c r="N271" s="8">
        <f>IF(IF(G271&lt;&gt;"",1,0)+IF(H271&lt;&gt;"",1,0)+IF(I271&lt;&gt;"",1,0)+IF(J271&lt;&gt;"",1,0)+IF(K271&lt;&gt;"",1,0)+IF(L271&lt;&gt;"",1,0)&gt;=1,(LARGE((G271,H271,I271,J271,K271,L271),1)),0)+IF(IF(G271&lt;&gt;"",1,0)+IF(H271&lt;&gt;"",1,0)+IF(I271&lt;&gt;"",1,0)+IF(J271&lt;&gt;"",1,0)+IF(K271&lt;&gt;"",1,0)+IF(L271&lt;&gt;"",1,0)&gt;=2,(LARGE((G271,H271,I271,J271,K271,L271),2)),0)+IF(IF(G271&lt;&gt;"",1,0)+IF(H271&lt;&gt;"",1,0)+IF(I271&lt;&gt;"",1,0)+IF(J271&lt;&gt;"",1,0)+IF(K271&lt;&gt;"",1,0)+IF(L271&lt;&gt;"",1,0)&gt;=3,(LARGE((G271,H271,I271,J271,K271,L271),3)),0)</f>
        <v>22</v>
      </c>
    </row>
    <row r="272" spans="1:14" ht="15">
      <c r="A272" t="s">
        <v>716</v>
      </c>
      <c r="B272" s="6">
        <v>10</v>
      </c>
      <c r="C272" s="1" t="s">
        <v>660</v>
      </c>
      <c r="D272" s="1" t="s">
        <v>661</v>
      </c>
      <c r="E272" s="1" t="s">
        <v>621</v>
      </c>
      <c r="F272" s="1"/>
      <c r="H272">
        <v>12</v>
      </c>
      <c r="I272">
        <v>8</v>
      </c>
      <c r="N272" s="8">
        <f>IF(IF(G272&lt;&gt;"",1,0)+IF(H272&lt;&gt;"",1,0)+IF(I272&lt;&gt;"",1,0)+IF(J272&lt;&gt;"",1,0)+IF(K272&lt;&gt;"",1,0)+IF(L272&lt;&gt;"",1,0)&gt;=1,(LARGE((G272,H272,I272,J272,K272,L272),1)),0)+IF(IF(G272&lt;&gt;"",1,0)+IF(H272&lt;&gt;"",1,0)+IF(I272&lt;&gt;"",1,0)+IF(J272&lt;&gt;"",1,0)+IF(K272&lt;&gt;"",1,0)+IF(L272&lt;&gt;"",1,0)&gt;=2,(LARGE((G272,H272,I272,J272,K272,L272),2)),0)+IF(IF(G272&lt;&gt;"",1,0)+IF(H272&lt;&gt;"",1,0)+IF(I272&lt;&gt;"",1,0)+IF(J272&lt;&gt;"",1,0)+IF(K272&lt;&gt;"",1,0)+IF(L272&lt;&gt;"",1,0)&gt;=3,(LARGE((G272,H272,I272,J272,K272,L272),3)),0)</f>
        <v>20</v>
      </c>
    </row>
    <row r="273" spans="1:14" ht="15">
      <c r="A273" t="s">
        <v>716</v>
      </c>
      <c r="B273" s="6">
        <v>11</v>
      </c>
      <c r="C273" s="1" t="s">
        <v>695</v>
      </c>
      <c r="D273" s="1" t="s">
        <v>662</v>
      </c>
      <c r="E273" s="1" t="s">
        <v>621</v>
      </c>
      <c r="F273" s="1"/>
      <c r="H273">
        <v>10</v>
      </c>
      <c r="I273">
        <v>6</v>
      </c>
      <c r="N273" s="8">
        <f>IF(IF(G273&lt;&gt;"",1,0)+IF(H273&lt;&gt;"",1,0)+IF(I273&lt;&gt;"",1,0)+IF(J273&lt;&gt;"",1,0)+IF(K273&lt;&gt;"",1,0)+IF(L273&lt;&gt;"",1,0)&gt;=1,(LARGE((G273,H273,I273,J273,K273,L273),1)),0)+IF(IF(G273&lt;&gt;"",1,0)+IF(H273&lt;&gt;"",1,0)+IF(I273&lt;&gt;"",1,0)+IF(J273&lt;&gt;"",1,0)+IF(K273&lt;&gt;"",1,0)+IF(L273&lt;&gt;"",1,0)&gt;=2,(LARGE((G273,H273,I273,J273,K273,L273),2)),0)+IF(IF(G273&lt;&gt;"",1,0)+IF(H273&lt;&gt;"",1,0)+IF(I273&lt;&gt;"",1,0)+IF(J273&lt;&gt;"",1,0)+IF(K273&lt;&gt;"",1,0)+IF(L273&lt;&gt;"",1,0)&gt;=3,(LARGE((G273,H273,I273,J273,K273,L273),3)),0)</f>
        <v>16</v>
      </c>
    </row>
    <row r="274" spans="1:14" ht="15">
      <c r="A274" t="s">
        <v>716</v>
      </c>
      <c r="B274" s="6">
        <v>12</v>
      </c>
      <c r="C274" s="1" t="s">
        <v>656</v>
      </c>
      <c r="D274" s="1" t="s">
        <v>419</v>
      </c>
      <c r="E274" s="1" t="s">
        <v>622</v>
      </c>
      <c r="F274" s="1"/>
      <c r="I274">
        <v>15</v>
      </c>
      <c r="N274" s="8">
        <f>IF(IF(G274&lt;&gt;"",1,0)+IF(H274&lt;&gt;"",1,0)+IF(I274&lt;&gt;"",1,0)+IF(J274&lt;&gt;"",1,0)+IF(K274&lt;&gt;"",1,0)+IF(L274&lt;&gt;"",1,0)&gt;=1,(LARGE((G274,H274,I274,J274,K274,L274),1)),0)+IF(IF(G274&lt;&gt;"",1,0)+IF(H274&lt;&gt;"",1,0)+IF(I274&lt;&gt;"",1,0)+IF(J274&lt;&gt;"",1,0)+IF(K274&lt;&gt;"",1,0)+IF(L274&lt;&gt;"",1,0)&gt;=2,(LARGE((G274,H274,I274,J274,K274,L274),2)),0)+IF(IF(G274&lt;&gt;"",1,0)+IF(H274&lt;&gt;"",1,0)+IF(I274&lt;&gt;"",1,0)+IF(J274&lt;&gt;"",1,0)+IF(K274&lt;&gt;"",1,0)+IF(L274&lt;&gt;"",1,0)&gt;=3,(LARGE((G274,H274,I274,J274,K274,L274),3)),0)</f>
        <v>15</v>
      </c>
    </row>
    <row r="275" spans="1:14" ht="15">
      <c r="A275" t="s">
        <v>716</v>
      </c>
      <c r="B275" s="6">
        <v>13</v>
      </c>
      <c r="C275" s="1" t="s">
        <v>656</v>
      </c>
      <c r="D275" s="1" t="s">
        <v>304</v>
      </c>
      <c r="E275" s="1" t="s">
        <v>620</v>
      </c>
      <c r="F275" s="1"/>
      <c r="I275">
        <v>7</v>
      </c>
      <c r="N275" s="8">
        <f>IF(IF(G275&lt;&gt;"",1,0)+IF(H275&lt;&gt;"",1,0)+IF(I275&lt;&gt;"",1,0)+IF(J275&lt;&gt;"",1,0)+IF(K275&lt;&gt;"",1,0)+IF(L275&lt;&gt;"",1,0)&gt;=1,(LARGE((G275,H275,I275,J275,K275,L275),1)),0)+IF(IF(G275&lt;&gt;"",1,0)+IF(H275&lt;&gt;"",1,0)+IF(I275&lt;&gt;"",1,0)+IF(J275&lt;&gt;"",1,0)+IF(K275&lt;&gt;"",1,0)+IF(L275&lt;&gt;"",1,0)&gt;=2,(LARGE((G275,H275,I275,J275,K275,L275),2)),0)+IF(IF(G275&lt;&gt;"",1,0)+IF(H275&lt;&gt;"",1,0)+IF(I275&lt;&gt;"",1,0)+IF(J275&lt;&gt;"",1,0)+IF(K275&lt;&gt;"",1,0)+IF(L275&lt;&gt;"",1,0)&gt;=3,(LARGE((G275,H275,I275,J275,K275,L275),3)),0)</f>
        <v>7</v>
      </c>
    </row>
    <row r="276" spans="3:14" ht="15">
      <c r="C276" s="1"/>
      <c r="D276" s="1"/>
      <c r="E276" s="1"/>
      <c r="F276" s="1"/>
      <c r="N276" s="8"/>
    </row>
    <row r="277" spans="2:14" ht="19.5">
      <c r="B277" s="13" t="s">
        <v>639</v>
      </c>
      <c r="C277" t="s">
        <v>632</v>
      </c>
      <c r="D277" t="s">
        <v>633</v>
      </c>
      <c r="E277" t="s">
        <v>637</v>
      </c>
      <c r="G277" t="s">
        <v>613</v>
      </c>
      <c r="H277" t="s">
        <v>614</v>
      </c>
      <c r="I277" t="s">
        <v>615</v>
      </c>
      <c r="J277" t="s">
        <v>616</v>
      </c>
      <c r="K277" t="s">
        <v>617</v>
      </c>
      <c r="L277" t="s">
        <v>618</v>
      </c>
      <c r="N277" t="s">
        <v>13</v>
      </c>
    </row>
    <row r="278" spans="3:6" ht="15">
      <c r="C278" s="1"/>
      <c r="D278" s="1"/>
      <c r="E278" s="1"/>
      <c r="F278" s="1"/>
    </row>
    <row r="279" spans="1:14" ht="15">
      <c r="A279" t="s">
        <v>717</v>
      </c>
      <c r="B279" s="6">
        <v>1</v>
      </c>
      <c r="C279" s="1" t="s">
        <v>760</v>
      </c>
      <c r="D279" s="1" t="s">
        <v>256</v>
      </c>
      <c r="E279" s="1" t="s">
        <v>620</v>
      </c>
      <c r="F279" s="1"/>
      <c r="G279">
        <v>15</v>
      </c>
      <c r="H279">
        <v>15</v>
      </c>
      <c r="I279">
        <v>12</v>
      </c>
      <c r="J279">
        <v>15</v>
      </c>
      <c r="K279">
        <v>14</v>
      </c>
      <c r="L279">
        <v>14</v>
      </c>
      <c r="N279" s="8">
        <f>IF(IF(G279&lt;&gt;"",1,0)+IF(H279&lt;&gt;"",1,0)+IF(I279&lt;&gt;"",1,0)+IF(J279&lt;&gt;"",1,0)+IF(K279&lt;&gt;"",1,0)+IF(L279&lt;&gt;"",1,0)&gt;=1,(LARGE((G279,H279,I279,J279,K279,L279),1)),0)+IF(IF(G279&lt;&gt;"",1,0)+IF(H279&lt;&gt;"",1,0)+IF(I279&lt;&gt;"",1,0)+IF(J279&lt;&gt;"",1,0)+IF(K279&lt;&gt;"",1,0)+IF(L279&lt;&gt;"",1,0)&gt;=2,(LARGE((G279,H279,I279,J279,K279,L279),2)),0)+IF(IF(G279&lt;&gt;"",1,0)+IF(H279&lt;&gt;"",1,0)+IF(I279&lt;&gt;"",1,0)+IF(J279&lt;&gt;"",1,0)+IF(K279&lt;&gt;"",1,0)+IF(L279&lt;&gt;"",1,0)&gt;=3,(LARGE((G279,H279,I279,J279,K279,L279),3)),0)</f>
        <v>45</v>
      </c>
    </row>
    <row r="280" spans="1:14" ht="15">
      <c r="A280" t="s">
        <v>717</v>
      </c>
      <c r="B280" s="6">
        <v>2</v>
      </c>
      <c r="C280" s="1" t="s">
        <v>517</v>
      </c>
      <c r="D280" s="1" t="s">
        <v>518</v>
      </c>
      <c r="E280" s="1" t="s">
        <v>630</v>
      </c>
      <c r="F280" s="1"/>
      <c r="G280">
        <v>14</v>
      </c>
      <c r="H280">
        <v>14</v>
      </c>
      <c r="I280">
        <v>14</v>
      </c>
      <c r="J280">
        <v>14</v>
      </c>
      <c r="K280">
        <v>15</v>
      </c>
      <c r="L280">
        <v>15</v>
      </c>
      <c r="N280" s="8">
        <f>IF(IF(G280&lt;&gt;"",1,0)+IF(H280&lt;&gt;"",1,0)+IF(I280&lt;&gt;"",1,0)+IF(J280&lt;&gt;"",1,0)+IF(K280&lt;&gt;"",1,0)+IF(L280&lt;&gt;"",1,0)&gt;=1,(LARGE((G280,H280,I280,J280,K280,L280),1)),0)+IF(IF(G280&lt;&gt;"",1,0)+IF(H280&lt;&gt;"",1,0)+IF(I280&lt;&gt;"",1,0)+IF(J280&lt;&gt;"",1,0)+IF(K280&lt;&gt;"",1,0)+IF(L280&lt;&gt;"",1,0)&gt;=2,(LARGE((G280,H280,I280,J280,K280,L280),2)),0)+IF(IF(G280&lt;&gt;"",1,0)+IF(H280&lt;&gt;"",1,0)+IF(I280&lt;&gt;"",1,0)+IF(J280&lt;&gt;"",1,0)+IF(K280&lt;&gt;"",1,0)+IF(L280&lt;&gt;"",1,0)&gt;=3,(LARGE((G280,H280,I280,J280,K280,L280),3)),0)</f>
        <v>44</v>
      </c>
    </row>
    <row r="281" spans="1:14" ht="15">
      <c r="A281" t="s">
        <v>717</v>
      </c>
      <c r="B281" s="6">
        <v>3</v>
      </c>
      <c r="C281" s="1" t="s">
        <v>754</v>
      </c>
      <c r="D281" s="1" t="s">
        <v>743</v>
      </c>
      <c r="E281" s="1" t="s">
        <v>627</v>
      </c>
      <c r="F281" s="1"/>
      <c r="I281">
        <v>15</v>
      </c>
      <c r="J281">
        <v>13</v>
      </c>
      <c r="L281">
        <v>13</v>
      </c>
      <c r="N281" s="8">
        <f>IF(IF(G281&lt;&gt;"",1,0)+IF(H281&lt;&gt;"",1,0)+IF(I281&lt;&gt;"",1,0)+IF(J281&lt;&gt;"",1,0)+IF(K281&lt;&gt;"",1,0)+IF(L281&lt;&gt;"",1,0)&gt;=1,(LARGE((G281,H281,I281,J281,K281,L281),1)),0)+IF(IF(G281&lt;&gt;"",1,0)+IF(H281&lt;&gt;"",1,0)+IF(I281&lt;&gt;"",1,0)+IF(J281&lt;&gt;"",1,0)+IF(K281&lt;&gt;"",1,0)+IF(L281&lt;&gt;"",1,0)&gt;=2,(LARGE((G281,H281,I281,J281,K281,L281),2)),0)+IF(IF(G281&lt;&gt;"",1,0)+IF(H281&lt;&gt;"",1,0)+IF(I281&lt;&gt;"",1,0)+IF(J281&lt;&gt;"",1,0)+IF(K281&lt;&gt;"",1,0)+IF(L281&lt;&gt;"",1,0)&gt;=3,(LARGE((G281,H281,I281,J281,K281,L281),3)),0)</f>
        <v>41</v>
      </c>
    </row>
    <row r="282" spans="1:14" ht="15">
      <c r="A282" t="s">
        <v>717</v>
      </c>
      <c r="B282" s="6">
        <v>4</v>
      </c>
      <c r="C282" s="1" t="s">
        <v>681</v>
      </c>
      <c r="D282" s="1" t="s">
        <v>426</v>
      </c>
      <c r="E282" s="1" t="s">
        <v>621</v>
      </c>
      <c r="F282" s="1"/>
      <c r="H282">
        <v>13</v>
      </c>
      <c r="I282">
        <v>13</v>
      </c>
      <c r="J282">
        <v>12</v>
      </c>
      <c r="N282" s="8">
        <f>IF(IF(G282&lt;&gt;"",1,0)+IF(H282&lt;&gt;"",1,0)+IF(I282&lt;&gt;"",1,0)+IF(J282&lt;&gt;"",1,0)+IF(K282&lt;&gt;"",1,0)+IF(L282&lt;&gt;"",1,0)&gt;=1,(LARGE((G282,H282,I282,J282,K282,L282),1)),0)+IF(IF(G282&lt;&gt;"",1,0)+IF(H282&lt;&gt;"",1,0)+IF(I282&lt;&gt;"",1,0)+IF(J282&lt;&gt;"",1,0)+IF(K282&lt;&gt;"",1,0)+IF(L282&lt;&gt;"",1,0)&gt;=2,(LARGE((G282,H282,I282,J282,K282,L282),2)),0)+IF(IF(G282&lt;&gt;"",1,0)+IF(H282&lt;&gt;"",1,0)+IF(I282&lt;&gt;"",1,0)+IF(J282&lt;&gt;"",1,0)+IF(K282&lt;&gt;"",1,0)+IF(L282&lt;&gt;"",1,0)&gt;=3,(LARGE((G282,H282,I282,J282,K282,L282),3)),0)</f>
        <v>38</v>
      </c>
    </row>
    <row r="283" spans="1:14" ht="15">
      <c r="A283" t="s">
        <v>717</v>
      </c>
      <c r="B283" s="6">
        <v>5</v>
      </c>
      <c r="C283" s="1" t="s">
        <v>760</v>
      </c>
      <c r="D283" s="1" t="s">
        <v>117</v>
      </c>
      <c r="E283" s="1" t="s">
        <v>620</v>
      </c>
      <c r="F283" s="1"/>
      <c r="G283">
        <v>11</v>
      </c>
      <c r="H283">
        <v>6</v>
      </c>
      <c r="I283">
        <v>6</v>
      </c>
      <c r="J283">
        <v>11</v>
      </c>
      <c r="K283">
        <v>12</v>
      </c>
      <c r="L283">
        <v>12</v>
      </c>
      <c r="N283" s="8">
        <f>IF(IF(G283&lt;&gt;"",1,0)+IF(H283&lt;&gt;"",1,0)+IF(I283&lt;&gt;"",1,0)+IF(J283&lt;&gt;"",1,0)+IF(K283&lt;&gt;"",1,0)+IF(L283&lt;&gt;"",1,0)&gt;=1,(LARGE((G283,H283,I283,J283,K283,L283),1)),0)+IF(IF(G283&lt;&gt;"",1,0)+IF(H283&lt;&gt;"",1,0)+IF(I283&lt;&gt;"",1,0)+IF(J283&lt;&gt;"",1,0)+IF(K283&lt;&gt;"",1,0)+IF(L283&lt;&gt;"",1,0)&gt;=2,(LARGE((G283,H283,I283,J283,K283,L283),2)),0)+IF(IF(G283&lt;&gt;"",1,0)+IF(H283&lt;&gt;"",1,0)+IF(I283&lt;&gt;"",1,0)+IF(J283&lt;&gt;"",1,0)+IF(K283&lt;&gt;"",1,0)+IF(L283&lt;&gt;"",1,0)&gt;=3,(LARGE((G283,H283,I283,J283,K283,L283),3)),0)</f>
        <v>35</v>
      </c>
    </row>
    <row r="284" spans="1:14" ht="15">
      <c r="A284" t="s">
        <v>717</v>
      </c>
      <c r="B284" s="6">
        <v>6</v>
      </c>
      <c r="C284" s="1" t="s">
        <v>664</v>
      </c>
      <c r="D284" s="1" t="s">
        <v>665</v>
      </c>
      <c r="E284" s="1" t="s">
        <v>627</v>
      </c>
      <c r="F284" s="1"/>
      <c r="H284">
        <v>9</v>
      </c>
      <c r="I284">
        <v>9</v>
      </c>
      <c r="J284">
        <v>10</v>
      </c>
      <c r="K284">
        <v>13</v>
      </c>
      <c r="N284" s="8">
        <f>IF(IF(G284&lt;&gt;"",1,0)+IF(H284&lt;&gt;"",1,0)+IF(I284&lt;&gt;"",1,0)+IF(J284&lt;&gt;"",1,0)+IF(K284&lt;&gt;"",1,0)+IF(L284&lt;&gt;"",1,0)&gt;=1,(LARGE((G284,H284,I284,J284,K284,L284),1)),0)+IF(IF(G284&lt;&gt;"",1,0)+IF(H284&lt;&gt;"",1,0)+IF(I284&lt;&gt;"",1,0)+IF(J284&lt;&gt;"",1,0)+IF(K284&lt;&gt;"",1,0)+IF(L284&lt;&gt;"",1,0)&gt;=2,(LARGE((G284,H284,I284,J284,K284,L284),2)),0)+IF(IF(G284&lt;&gt;"",1,0)+IF(H284&lt;&gt;"",1,0)+IF(I284&lt;&gt;"",1,0)+IF(J284&lt;&gt;"",1,0)+IF(K284&lt;&gt;"",1,0)+IF(L284&lt;&gt;"",1,0)&gt;=3,(LARGE((G284,H284,I284,J284,K284,L284),3)),0)</f>
        <v>32</v>
      </c>
    </row>
    <row r="285" spans="1:14" ht="15">
      <c r="A285" t="s">
        <v>717</v>
      </c>
      <c r="B285" s="6">
        <v>7</v>
      </c>
      <c r="C285" s="1" t="s">
        <v>675</v>
      </c>
      <c r="D285" s="1" t="s">
        <v>525</v>
      </c>
      <c r="E285" s="1" t="s">
        <v>620</v>
      </c>
      <c r="F285" s="1"/>
      <c r="G285">
        <v>12</v>
      </c>
      <c r="H285">
        <v>12</v>
      </c>
      <c r="I285">
        <v>7</v>
      </c>
      <c r="N285" s="8">
        <f>IF(IF(G285&lt;&gt;"",1,0)+IF(H285&lt;&gt;"",1,0)+IF(I285&lt;&gt;"",1,0)+IF(J285&lt;&gt;"",1,0)+IF(K285&lt;&gt;"",1,0)+IF(L285&lt;&gt;"",1,0)&gt;=1,(LARGE((G285,H285,I285,J285,K285,L285),1)),0)+IF(IF(G285&lt;&gt;"",1,0)+IF(H285&lt;&gt;"",1,0)+IF(I285&lt;&gt;"",1,0)+IF(J285&lt;&gt;"",1,0)+IF(K285&lt;&gt;"",1,0)+IF(L285&lt;&gt;"",1,0)&gt;=2,(LARGE((G285,H285,I285,J285,K285,L285),2)),0)+IF(IF(G285&lt;&gt;"",1,0)+IF(H285&lt;&gt;"",1,0)+IF(I285&lt;&gt;"",1,0)+IF(J285&lt;&gt;"",1,0)+IF(K285&lt;&gt;"",1,0)+IF(L285&lt;&gt;"",1,0)&gt;=3,(LARGE((G285,H285,I285,J285,K285,L285),3)),0)</f>
        <v>31</v>
      </c>
    </row>
    <row r="286" spans="1:14" ht="15">
      <c r="A286" t="s">
        <v>717</v>
      </c>
      <c r="B286" s="6">
        <v>8</v>
      </c>
      <c r="C286" s="1" t="s">
        <v>533</v>
      </c>
      <c r="D286" s="1" t="s">
        <v>140</v>
      </c>
      <c r="E286" s="1" t="s">
        <v>630</v>
      </c>
      <c r="F286" s="1"/>
      <c r="G286">
        <v>9</v>
      </c>
      <c r="H286">
        <v>7</v>
      </c>
      <c r="J286">
        <v>9</v>
      </c>
      <c r="K286">
        <v>11</v>
      </c>
      <c r="L286">
        <v>11</v>
      </c>
      <c r="N286" s="8">
        <f>IF(IF(G286&lt;&gt;"",1,0)+IF(H286&lt;&gt;"",1,0)+IF(I286&lt;&gt;"",1,0)+IF(J286&lt;&gt;"",1,0)+IF(K286&lt;&gt;"",1,0)+IF(L286&lt;&gt;"",1,0)&gt;=1,(LARGE((G286,H286,I286,J286,K286,L286),1)),0)+IF(IF(G286&lt;&gt;"",1,0)+IF(H286&lt;&gt;"",1,0)+IF(I286&lt;&gt;"",1,0)+IF(J286&lt;&gt;"",1,0)+IF(K286&lt;&gt;"",1,0)+IF(L286&lt;&gt;"",1,0)&gt;=2,(LARGE((G286,H286,I286,J286,K286,L286),2)),0)+IF(IF(G286&lt;&gt;"",1,0)+IF(H286&lt;&gt;"",1,0)+IF(I286&lt;&gt;"",1,0)+IF(J286&lt;&gt;"",1,0)+IF(K286&lt;&gt;"",1,0)+IF(L286&lt;&gt;"",1,0)&gt;=3,(LARGE((G286,H286,I286,J286,K286,L286),3)),0)</f>
        <v>31</v>
      </c>
    </row>
    <row r="287" spans="1:14" ht="15">
      <c r="A287" t="s">
        <v>717</v>
      </c>
      <c r="B287" s="6">
        <v>9</v>
      </c>
      <c r="C287" s="1" t="s">
        <v>244</v>
      </c>
      <c r="D287" s="1" t="s">
        <v>250</v>
      </c>
      <c r="E287" s="1" t="s">
        <v>619</v>
      </c>
      <c r="F287" s="1"/>
      <c r="G287">
        <v>13</v>
      </c>
      <c r="H287">
        <v>11</v>
      </c>
      <c r="N287" s="8">
        <f>IF(IF(G287&lt;&gt;"",1,0)+IF(H287&lt;&gt;"",1,0)+IF(I287&lt;&gt;"",1,0)+IF(J287&lt;&gt;"",1,0)+IF(K287&lt;&gt;"",1,0)+IF(L287&lt;&gt;"",1,0)&gt;=1,(LARGE((G287,H287,I287,J287,K287,L287),1)),0)+IF(IF(G287&lt;&gt;"",1,0)+IF(H287&lt;&gt;"",1,0)+IF(I287&lt;&gt;"",1,0)+IF(J287&lt;&gt;"",1,0)+IF(K287&lt;&gt;"",1,0)+IF(L287&lt;&gt;"",1,0)&gt;=2,(LARGE((G287,H287,I287,J287,K287,L287),2)),0)+IF(IF(G287&lt;&gt;"",1,0)+IF(H287&lt;&gt;"",1,0)+IF(I287&lt;&gt;"",1,0)+IF(J287&lt;&gt;"",1,0)+IF(K287&lt;&gt;"",1,0)+IF(L287&lt;&gt;"",1,0)&gt;=3,(LARGE((G287,H287,I287,J287,K287,L287),3)),0)</f>
        <v>24</v>
      </c>
    </row>
    <row r="288" spans="1:14" ht="15">
      <c r="A288" t="s">
        <v>717</v>
      </c>
      <c r="B288" s="6">
        <v>10</v>
      </c>
      <c r="C288" s="1" t="s">
        <v>656</v>
      </c>
      <c r="D288" s="1" t="s">
        <v>319</v>
      </c>
      <c r="E288" s="1" t="s">
        <v>621</v>
      </c>
      <c r="F288" s="1"/>
      <c r="G288">
        <v>10</v>
      </c>
      <c r="H288">
        <v>10</v>
      </c>
      <c r="N288" s="8">
        <f>IF(IF(G288&lt;&gt;"",1,0)+IF(H288&lt;&gt;"",1,0)+IF(I288&lt;&gt;"",1,0)+IF(J288&lt;&gt;"",1,0)+IF(K288&lt;&gt;"",1,0)+IF(L288&lt;&gt;"",1,0)&gt;=1,(LARGE((G288,H288,I288,J288,K288,L288),1)),0)+IF(IF(G288&lt;&gt;"",1,0)+IF(H288&lt;&gt;"",1,0)+IF(I288&lt;&gt;"",1,0)+IF(J288&lt;&gt;"",1,0)+IF(K288&lt;&gt;"",1,0)+IF(L288&lt;&gt;"",1,0)&gt;=2,(LARGE((G288,H288,I288,J288,K288,L288),2)),0)+IF(IF(G288&lt;&gt;"",1,0)+IF(H288&lt;&gt;"",1,0)+IF(I288&lt;&gt;"",1,0)+IF(J288&lt;&gt;"",1,0)+IF(K288&lt;&gt;"",1,0)+IF(L288&lt;&gt;"",1,0)&gt;=3,(LARGE((G288,H288,I288,J288,K288,L288),3)),0)</f>
        <v>20</v>
      </c>
    </row>
    <row r="289" spans="1:14" ht="15">
      <c r="A289" t="s">
        <v>717</v>
      </c>
      <c r="B289" s="6">
        <v>11</v>
      </c>
      <c r="C289" s="1" t="s">
        <v>656</v>
      </c>
      <c r="D289" s="1" t="s">
        <v>700</v>
      </c>
      <c r="E289" s="1" t="s">
        <v>620</v>
      </c>
      <c r="F289" s="1"/>
      <c r="H289">
        <v>8</v>
      </c>
      <c r="I289">
        <v>8</v>
      </c>
      <c r="N289" s="8">
        <f>IF(IF(G289&lt;&gt;"",1,0)+IF(H289&lt;&gt;"",1,0)+IF(I289&lt;&gt;"",1,0)+IF(J289&lt;&gt;"",1,0)+IF(K289&lt;&gt;"",1,0)+IF(L289&lt;&gt;"",1,0)&gt;=1,(LARGE((G289,H289,I289,J289,K289,L289),1)),0)+IF(IF(G289&lt;&gt;"",1,0)+IF(H289&lt;&gt;"",1,0)+IF(I289&lt;&gt;"",1,0)+IF(J289&lt;&gt;"",1,0)+IF(K289&lt;&gt;"",1,0)+IF(L289&lt;&gt;"",1,0)&gt;=2,(LARGE((G289,H289,I289,J289,K289,L289),2)),0)+IF(IF(G289&lt;&gt;"",1,0)+IF(H289&lt;&gt;"",1,0)+IF(I289&lt;&gt;"",1,0)+IF(J289&lt;&gt;"",1,0)+IF(K289&lt;&gt;"",1,0)+IF(L289&lt;&gt;"",1,0)&gt;=3,(LARGE((G289,H289,I289,J289,K289,L289),3)),0)</f>
        <v>16</v>
      </c>
    </row>
    <row r="290" spans="1:14" ht="15">
      <c r="A290" t="s">
        <v>717</v>
      </c>
      <c r="B290" s="6">
        <v>12</v>
      </c>
      <c r="C290" s="1" t="s">
        <v>755</v>
      </c>
      <c r="D290" s="1" t="s">
        <v>140</v>
      </c>
      <c r="E290" s="1" t="s">
        <v>627</v>
      </c>
      <c r="F290" s="1"/>
      <c r="I290">
        <v>11</v>
      </c>
      <c r="N290" s="8">
        <f>IF(IF(G290&lt;&gt;"",1,0)+IF(H290&lt;&gt;"",1,0)+IF(I290&lt;&gt;"",1,0)+IF(J290&lt;&gt;"",1,0)+IF(K290&lt;&gt;"",1,0)+IF(L290&lt;&gt;"",1,0)&gt;=1,(LARGE((G290,H290,I290,J290,K290,L290),1)),0)+IF(IF(G290&lt;&gt;"",1,0)+IF(H290&lt;&gt;"",1,0)+IF(I290&lt;&gt;"",1,0)+IF(J290&lt;&gt;"",1,0)+IF(K290&lt;&gt;"",1,0)+IF(L290&lt;&gt;"",1,0)&gt;=2,(LARGE((G290,H290,I290,J290,K290,L290),2)),0)+IF(IF(G290&lt;&gt;"",1,0)+IF(H290&lt;&gt;"",1,0)+IF(I290&lt;&gt;"",1,0)+IF(J290&lt;&gt;"",1,0)+IF(K290&lt;&gt;"",1,0)+IF(L290&lt;&gt;"",1,0)&gt;=3,(LARGE((G290,H290,I290,J290,K290,L290),3)),0)</f>
        <v>11</v>
      </c>
    </row>
    <row r="291" spans="1:14" ht="15">
      <c r="A291" t="s">
        <v>717</v>
      </c>
      <c r="B291" s="6">
        <v>13</v>
      </c>
      <c r="C291" s="1" t="s">
        <v>756</v>
      </c>
      <c r="D291" s="1" t="s">
        <v>319</v>
      </c>
      <c r="E291" s="1" t="s">
        <v>733</v>
      </c>
      <c r="F291" s="1"/>
      <c r="I291">
        <v>10</v>
      </c>
      <c r="N291" s="8">
        <f>IF(IF(G291&lt;&gt;"",1,0)+IF(H291&lt;&gt;"",1,0)+IF(I291&lt;&gt;"",1,0)+IF(J291&lt;&gt;"",1,0)+IF(K291&lt;&gt;"",1,0)+IF(L291&lt;&gt;"",1,0)&gt;=1,(LARGE((G291,H291,I291,J291,K291,L291),1)),0)+IF(IF(G291&lt;&gt;"",1,0)+IF(H291&lt;&gt;"",1,0)+IF(I291&lt;&gt;"",1,0)+IF(J291&lt;&gt;"",1,0)+IF(K291&lt;&gt;"",1,0)+IF(L291&lt;&gt;"",1,0)&gt;=2,(LARGE((G291,H291,I291,J291,K291,L291),2)),0)+IF(IF(G291&lt;&gt;"",1,0)+IF(H291&lt;&gt;"",1,0)+IF(I291&lt;&gt;"",1,0)+IF(J291&lt;&gt;"",1,0)+IF(K291&lt;&gt;"",1,0)+IF(L291&lt;&gt;"",1,0)&gt;=3,(LARGE((G291,H291,I291,J291,K291,L291),3)),0)</f>
        <v>10</v>
      </c>
    </row>
    <row r="292" spans="3:6" ht="15">
      <c r="C292" s="1"/>
      <c r="D292" s="1"/>
      <c r="E292" s="1"/>
      <c r="F292" s="1"/>
    </row>
    <row r="293" spans="2:14" ht="19.5">
      <c r="B293" s="13" t="s">
        <v>643</v>
      </c>
      <c r="C293" t="s">
        <v>632</v>
      </c>
      <c r="D293" t="s">
        <v>633</v>
      </c>
      <c r="E293" t="s">
        <v>637</v>
      </c>
      <c r="G293" t="s">
        <v>613</v>
      </c>
      <c r="H293" t="s">
        <v>614</v>
      </c>
      <c r="I293" t="s">
        <v>615</v>
      </c>
      <c r="J293" t="s">
        <v>616</v>
      </c>
      <c r="K293" t="s">
        <v>617</v>
      </c>
      <c r="L293" t="s">
        <v>618</v>
      </c>
      <c r="N293" t="s">
        <v>13</v>
      </c>
    </row>
    <row r="294" spans="3:6" ht="15">
      <c r="C294" s="1"/>
      <c r="D294" s="1"/>
      <c r="E294" s="1"/>
      <c r="F294" s="1"/>
    </row>
    <row r="295" spans="1:14" ht="15">
      <c r="A295" t="s">
        <v>718</v>
      </c>
      <c r="B295" s="6">
        <v>1</v>
      </c>
      <c r="C295" s="1" t="s">
        <v>16</v>
      </c>
      <c r="D295" s="1" t="s">
        <v>17</v>
      </c>
      <c r="E295" s="1" t="s">
        <v>619</v>
      </c>
      <c r="F295" s="1"/>
      <c r="G295">
        <v>15</v>
      </c>
      <c r="H295">
        <v>15</v>
      </c>
      <c r="I295">
        <v>15</v>
      </c>
      <c r="J295">
        <v>15</v>
      </c>
      <c r="K295">
        <v>15</v>
      </c>
      <c r="N295" s="8">
        <f>IF(IF(G295&lt;&gt;"",1,0)+IF(H295&lt;&gt;"",1,0)+IF(I295&lt;&gt;"",1,0)+IF(J295&lt;&gt;"",1,0)+IF(K295&lt;&gt;"",1,0)+IF(L295&lt;&gt;"",1,0)&gt;=1,(LARGE((G295,H295,I295,J295,K295,L295),1)),0)+IF(IF(G295&lt;&gt;"",1,0)+IF(H295&lt;&gt;"",1,0)+IF(I295&lt;&gt;"",1,0)+IF(J295&lt;&gt;"",1,0)+IF(K295&lt;&gt;"",1,0)+IF(L295&lt;&gt;"",1,0)&gt;=2,(LARGE((G295,H295,I295,J295,K295,L295),2)),0)+IF(IF(G295&lt;&gt;"",1,0)+IF(H295&lt;&gt;"",1,0)+IF(I295&lt;&gt;"",1,0)+IF(J295&lt;&gt;"",1,0)+IF(K295&lt;&gt;"",1,0)+IF(L295&lt;&gt;"",1,0)&gt;=3,(LARGE((G295,H295,I295,J295,K295,L295),3)),0)</f>
        <v>45</v>
      </c>
    </row>
    <row r="296" spans="1:14" ht="15">
      <c r="A296" t="s">
        <v>718</v>
      </c>
      <c r="B296" s="6">
        <v>2</v>
      </c>
      <c r="C296" s="1" t="s">
        <v>361</v>
      </c>
      <c r="D296" s="1" t="s">
        <v>79</v>
      </c>
      <c r="E296" s="1" t="s">
        <v>621</v>
      </c>
      <c r="F296" s="1"/>
      <c r="G296">
        <v>14</v>
      </c>
      <c r="H296">
        <v>14</v>
      </c>
      <c r="I296">
        <v>14</v>
      </c>
      <c r="J296">
        <v>13</v>
      </c>
      <c r="N296" s="8">
        <f>IF(IF(G296&lt;&gt;"",1,0)+IF(H296&lt;&gt;"",1,0)+IF(I296&lt;&gt;"",1,0)+IF(J296&lt;&gt;"",1,0)+IF(K296&lt;&gt;"",1,0)+IF(L296&lt;&gt;"",1,0)&gt;=1,(LARGE((G296,H296,I296,J296,K296,L296),1)),0)+IF(IF(G296&lt;&gt;"",1,0)+IF(H296&lt;&gt;"",1,0)+IF(I296&lt;&gt;"",1,0)+IF(J296&lt;&gt;"",1,0)+IF(K296&lt;&gt;"",1,0)+IF(L296&lt;&gt;"",1,0)&gt;=2,(LARGE((G296,H296,I296,J296,K296,L296),2)),0)+IF(IF(G296&lt;&gt;"",1,0)+IF(H296&lt;&gt;"",1,0)+IF(I296&lt;&gt;"",1,0)+IF(J296&lt;&gt;"",1,0)+IF(K296&lt;&gt;"",1,0)+IF(L296&lt;&gt;"",1,0)&gt;=3,(LARGE((G296,H296,I296,J296,K296,L296),3)),0)</f>
        <v>42</v>
      </c>
    </row>
    <row r="297" spans="1:14" ht="15">
      <c r="A297" t="s">
        <v>718</v>
      </c>
      <c r="B297" s="6">
        <v>3</v>
      </c>
      <c r="C297" s="1" t="s">
        <v>475</v>
      </c>
      <c r="D297" s="1" t="s">
        <v>238</v>
      </c>
      <c r="E297" s="1" t="s">
        <v>627</v>
      </c>
      <c r="F297" s="1"/>
      <c r="G297">
        <v>15</v>
      </c>
      <c r="H297">
        <v>13</v>
      </c>
      <c r="I297">
        <v>12</v>
      </c>
      <c r="J297">
        <v>10</v>
      </c>
      <c r="K297">
        <v>14</v>
      </c>
      <c r="N297" s="8">
        <f>IF(IF(G297&lt;&gt;"",1,0)+IF(H297&lt;&gt;"",1,0)+IF(I297&lt;&gt;"",1,0)+IF(J297&lt;&gt;"",1,0)+IF(K297&lt;&gt;"",1,0)+IF(L297&lt;&gt;"",1,0)&gt;=1,(LARGE((G297,H297,I297,J297,K297,L297),1)),0)+IF(IF(G297&lt;&gt;"",1,0)+IF(H297&lt;&gt;"",1,0)+IF(I297&lt;&gt;"",1,0)+IF(J297&lt;&gt;"",1,0)+IF(K297&lt;&gt;"",1,0)+IF(L297&lt;&gt;"",1,0)&gt;=2,(LARGE((G297,H297,I297,J297,K297,L297),2)),0)+IF(IF(G297&lt;&gt;"",1,0)+IF(H297&lt;&gt;"",1,0)+IF(I297&lt;&gt;"",1,0)+IF(J297&lt;&gt;"",1,0)+IF(K297&lt;&gt;"",1,0)+IF(L297&lt;&gt;"",1,0)&gt;=3,(LARGE((G297,H297,I297,J297,K297,L297),3)),0)</f>
        <v>42</v>
      </c>
    </row>
    <row r="298" spans="1:14" ht="15">
      <c r="A298" t="s">
        <v>718</v>
      </c>
      <c r="B298" s="6">
        <v>4</v>
      </c>
      <c r="C298" s="1" t="s">
        <v>737</v>
      </c>
      <c r="D298" s="1" t="s">
        <v>132</v>
      </c>
      <c r="E298" s="1" t="s">
        <v>627</v>
      </c>
      <c r="F298" s="1"/>
      <c r="I298">
        <v>13</v>
      </c>
      <c r="J298">
        <v>14</v>
      </c>
      <c r="N298" s="8">
        <f>IF(IF(G298&lt;&gt;"",1,0)+IF(H298&lt;&gt;"",1,0)+IF(I298&lt;&gt;"",1,0)+IF(J298&lt;&gt;"",1,0)+IF(K298&lt;&gt;"",1,0)+IF(L298&lt;&gt;"",1,0)&gt;=1,(LARGE((G298,H298,I298,J298,K298,L298),1)),0)+IF(IF(G298&lt;&gt;"",1,0)+IF(H298&lt;&gt;"",1,0)+IF(I298&lt;&gt;"",1,0)+IF(J298&lt;&gt;"",1,0)+IF(K298&lt;&gt;"",1,0)+IF(L298&lt;&gt;"",1,0)&gt;=2,(LARGE((G298,H298,I298,J298,K298,L298),2)),0)+IF(IF(G298&lt;&gt;"",1,0)+IF(H298&lt;&gt;"",1,0)+IF(I298&lt;&gt;"",1,0)+IF(J298&lt;&gt;"",1,0)+IF(K298&lt;&gt;"",1,0)+IF(L298&lt;&gt;"",1,0)&gt;=3,(LARGE((G298,H298,I298,J298,K298,L298),3)),0)</f>
        <v>27</v>
      </c>
    </row>
    <row r="299" spans="1:14" ht="15">
      <c r="A299" t="s">
        <v>718</v>
      </c>
      <c r="B299" s="6">
        <v>5</v>
      </c>
      <c r="C299" s="1" t="s">
        <v>751</v>
      </c>
      <c r="D299" s="1" t="s">
        <v>169</v>
      </c>
      <c r="E299" s="1" t="s">
        <v>703</v>
      </c>
      <c r="F299" s="1"/>
      <c r="J299">
        <v>12</v>
      </c>
      <c r="N299" s="8">
        <f>IF(IF(G299&lt;&gt;"",1,0)+IF(H299&lt;&gt;"",1,0)+IF(I299&lt;&gt;"",1,0)+IF(J299&lt;&gt;"",1,0)+IF(K299&lt;&gt;"",1,0)+IF(L299&lt;&gt;"",1,0)&gt;=1,(LARGE((G299,H299,I299,J299,K299,L299),1)),0)+IF(IF(G299&lt;&gt;"",1,0)+IF(H299&lt;&gt;"",1,0)+IF(I299&lt;&gt;"",1,0)+IF(J299&lt;&gt;"",1,0)+IF(K299&lt;&gt;"",1,0)+IF(L299&lt;&gt;"",1,0)&gt;=2,(LARGE((G299,H299,I299,J299,K299,L299),2)),0)+IF(IF(G299&lt;&gt;"",1,0)+IF(H299&lt;&gt;"",1,0)+IF(I299&lt;&gt;"",1,0)+IF(J299&lt;&gt;"",1,0)+IF(K299&lt;&gt;"",1,0)+IF(L299&lt;&gt;"",1,0)&gt;=3,(LARGE((G299,H299,I299,J299,K299,L299),3)),0)</f>
        <v>12</v>
      </c>
    </row>
    <row r="300" spans="1:14" ht="15">
      <c r="A300" t="s">
        <v>718</v>
      </c>
      <c r="B300" s="6">
        <v>6</v>
      </c>
      <c r="C300" s="1" t="s">
        <v>785</v>
      </c>
      <c r="D300" s="1" t="s">
        <v>786</v>
      </c>
      <c r="E300" s="1" t="s">
        <v>621</v>
      </c>
      <c r="F300" s="1"/>
      <c r="J300">
        <v>11</v>
      </c>
      <c r="N300" s="8">
        <f>IF(IF(G300&lt;&gt;"",1,0)+IF(H300&lt;&gt;"",1,0)+IF(I300&lt;&gt;"",1,0)+IF(J300&lt;&gt;"",1,0)+IF(K300&lt;&gt;"",1,0)+IF(L300&lt;&gt;"",1,0)&gt;=1,(LARGE((G300,H300,I300,J300,K300,L300),1)),0)+IF(IF(G300&lt;&gt;"",1,0)+IF(H300&lt;&gt;"",1,0)+IF(I300&lt;&gt;"",1,0)+IF(J300&lt;&gt;"",1,0)+IF(K300&lt;&gt;"",1,0)+IF(L300&lt;&gt;"",1,0)&gt;=2,(LARGE((G300,H300,I300,J300,K300,L300),2)),0)+IF(IF(G300&lt;&gt;"",1,0)+IF(H300&lt;&gt;"",1,0)+IF(I300&lt;&gt;"",1,0)+IF(J300&lt;&gt;"",1,0)+IF(K300&lt;&gt;"",1,0)+IF(L300&lt;&gt;"",1,0)&gt;=3,(LARGE((G300,H300,I300,J300,K300,L300),3)),0)</f>
        <v>11</v>
      </c>
    </row>
    <row r="301" spans="1:14" ht="15">
      <c r="A301" t="s">
        <v>718</v>
      </c>
      <c r="B301" s="6">
        <v>7</v>
      </c>
      <c r="C301" s="1" t="s">
        <v>787</v>
      </c>
      <c r="D301" s="1" t="s">
        <v>478</v>
      </c>
      <c r="E301" s="1" t="s">
        <v>627</v>
      </c>
      <c r="F301" s="1"/>
      <c r="J301">
        <v>9</v>
      </c>
      <c r="N301" s="8">
        <f>IF(IF(G301&lt;&gt;"",1,0)+IF(H301&lt;&gt;"",1,0)+IF(I301&lt;&gt;"",1,0)+IF(J301&lt;&gt;"",1,0)+IF(K301&lt;&gt;"",1,0)+IF(L301&lt;&gt;"",1,0)&gt;=1,(LARGE((G301,H301,I301,J301,K301,L301),1)),0)+IF(IF(G301&lt;&gt;"",1,0)+IF(H301&lt;&gt;"",1,0)+IF(I301&lt;&gt;"",1,0)+IF(J301&lt;&gt;"",1,0)+IF(K301&lt;&gt;"",1,0)+IF(L301&lt;&gt;"",1,0)&gt;=2,(LARGE((G301,H301,I301,J301,K301,L301),2)),0)+IF(IF(G301&lt;&gt;"",1,0)+IF(H301&lt;&gt;"",1,0)+IF(I301&lt;&gt;"",1,0)+IF(J301&lt;&gt;"",1,0)+IF(K301&lt;&gt;"",1,0)+IF(L301&lt;&gt;"",1,0)&gt;=3,(LARGE((G301,H301,I301,J301,K301,L301),3)),0)</f>
        <v>9</v>
      </c>
    </row>
    <row r="302" spans="3:6" ht="15">
      <c r="C302" s="1"/>
      <c r="D302" s="1"/>
      <c r="E302" s="1"/>
      <c r="F302" s="1"/>
    </row>
    <row r="303" spans="2:14" ht="19.5">
      <c r="B303" s="13" t="s">
        <v>644</v>
      </c>
      <c r="C303" t="s">
        <v>632</v>
      </c>
      <c r="D303" t="s">
        <v>633</v>
      </c>
      <c r="E303" t="s">
        <v>637</v>
      </c>
      <c r="G303" t="s">
        <v>613</v>
      </c>
      <c r="H303" t="s">
        <v>614</v>
      </c>
      <c r="I303" t="s">
        <v>615</v>
      </c>
      <c r="J303" t="s">
        <v>616</v>
      </c>
      <c r="K303" t="s">
        <v>617</v>
      </c>
      <c r="L303" t="s">
        <v>618</v>
      </c>
      <c r="N303" t="s">
        <v>13</v>
      </c>
    </row>
    <row r="304" spans="3:6" ht="15">
      <c r="C304" s="1"/>
      <c r="D304" s="1"/>
      <c r="E304" s="1"/>
      <c r="F304" s="1"/>
    </row>
    <row r="305" spans="1:14" ht="15">
      <c r="A305" t="s">
        <v>719</v>
      </c>
      <c r="B305" s="6">
        <v>1</v>
      </c>
      <c r="C305" s="1" t="s">
        <v>16</v>
      </c>
      <c r="D305" s="1" t="s">
        <v>84</v>
      </c>
      <c r="E305" s="1" t="s">
        <v>619</v>
      </c>
      <c r="F305" s="1"/>
      <c r="G305">
        <v>15</v>
      </c>
      <c r="H305">
        <v>15</v>
      </c>
      <c r="I305">
        <v>15</v>
      </c>
      <c r="J305">
        <v>15</v>
      </c>
      <c r="K305">
        <v>15</v>
      </c>
      <c r="N305" s="8">
        <f>IF(IF(G305&lt;&gt;"",1,0)+IF(H305&lt;&gt;"",1,0)+IF(I305&lt;&gt;"",1,0)+IF(J305&lt;&gt;"",1,0)+IF(K305&lt;&gt;"",1,0)+IF(L305&lt;&gt;"",1,0)&gt;=1,(LARGE((G305,H305,I305,J305,K305,L305),1)),0)+IF(IF(G305&lt;&gt;"",1,0)+IF(H305&lt;&gt;"",1,0)+IF(I305&lt;&gt;"",1,0)+IF(J305&lt;&gt;"",1,0)+IF(K305&lt;&gt;"",1,0)+IF(L305&lt;&gt;"",1,0)&gt;=2,(LARGE((G305,H305,I305,J305,K305,L305),2)),0)+IF(IF(G305&lt;&gt;"",1,0)+IF(H305&lt;&gt;"",1,0)+IF(I305&lt;&gt;"",1,0)+IF(J305&lt;&gt;"",1,0)+IF(K305&lt;&gt;"",1,0)+IF(L305&lt;&gt;"",1,0)&gt;=3,(LARGE((G305,H305,I305,J305,K305,L305),3)),0)</f>
        <v>45</v>
      </c>
    </row>
    <row r="306" spans="1:14" ht="15">
      <c r="A306" t="s">
        <v>719</v>
      </c>
      <c r="B306" s="6">
        <v>2</v>
      </c>
      <c r="C306" s="1" t="s">
        <v>386</v>
      </c>
      <c r="D306" s="1" t="s">
        <v>296</v>
      </c>
      <c r="E306" s="1" t="s">
        <v>627</v>
      </c>
      <c r="F306" s="1"/>
      <c r="G306">
        <v>14</v>
      </c>
      <c r="J306">
        <v>14</v>
      </c>
      <c r="K306">
        <v>14</v>
      </c>
      <c r="N306" s="8">
        <f>IF(IF(G306&lt;&gt;"",1,0)+IF(H306&lt;&gt;"",1,0)+IF(I306&lt;&gt;"",1,0)+IF(J306&lt;&gt;"",1,0)+IF(K306&lt;&gt;"",1,0)+IF(L306&lt;&gt;"",1,0)&gt;=1,(LARGE((G306,H306,I306,J306,K306,L306),1)),0)+IF(IF(G306&lt;&gt;"",1,0)+IF(H306&lt;&gt;"",1,0)+IF(I306&lt;&gt;"",1,0)+IF(J306&lt;&gt;"",1,0)+IF(K306&lt;&gt;"",1,0)+IF(L306&lt;&gt;"",1,0)&gt;=2,(LARGE((G306,H306,I306,J306,K306,L306),2)),0)+IF(IF(G306&lt;&gt;"",1,0)+IF(H306&lt;&gt;"",1,0)+IF(I306&lt;&gt;"",1,0)+IF(J306&lt;&gt;"",1,0)+IF(K306&lt;&gt;"",1,0)+IF(L306&lt;&gt;"",1,0)&gt;=3,(LARGE((G306,H306,I306,J306,K306,L306),3)),0)</f>
        <v>42</v>
      </c>
    </row>
    <row r="307" spans="1:14" ht="15">
      <c r="A307" t="s">
        <v>719</v>
      </c>
      <c r="B307" s="6">
        <v>3</v>
      </c>
      <c r="C307" s="1" t="s">
        <v>658</v>
      </c>
      <c r="D307" s="1" t="s">
        <v>322</v>
      </c>
      <c r="E307" s="1" t="s">
        <v>619</v>
      </c>
      <c r="F307" s="1"/>
      <c r="H307">
        <v>11</v>
      </c>
      <c r="I307">
        <v>13</v>
      </c>
      <c r="J307">
        <v>12</v>
      </c>
      <c r="K307">
        <v>13</v>
      </c>
      <c r="N307" s="8">
        <f>IF(IF(G307&lt;&gt;"",1,0)+IF(H307&lt;&gt;"",1,0)+IF(I307&lt;&gt;"",1,0)+IF(J307&lt;&gt;"",1,0)+IF(K307&lt;&gt;"",1,0)+IF(L307&lt;&gt;"",1,0)&gt;=1,(LARGE((G307,H307,I307,J307,K307,L307),1)),0)+IF(IF(G307&lt;&gt;"",1,0)+IF(H307&lt;&gt;"",1,0)+IF(I307&lt;&gt;"",1,0)+IF(J307&lt;&gt;"",1,0)+IF(K307&lt;&gt;"",1,0)+IF(L307&lt;&gt;"",1,0)&gt;=2,(LARGE((G307,H307,I307,J307,K307,L307),2)),0)+IF(IF(G307&lt;&gt;"",1,0)+IF(H307&lt;&gt;"",1,0)+IF(I307&lt;&gt;"",1,0)+IF(J307&lt;&gt;"",1,0)+IF(K307&lt;&gt;"",1,0)+IF(L307&lt;&gt;"",1,0)&gt;=3,(LARGE((G307,H307,I307,J307,K307,L307),3)),0)</f>
        <v>38</v>
      </c>
    </row>
    <row r="308" spans="1:14" ht="15">
      <c r="A308" t="s">
        <v>719</v>
      </c>
      <c r="B308" s="6">
        <v>4</v>
      </c>
      <c r="C308" s="1" t="s">
        <v>139</v>
      </c>
      <c r="D308" s="1" t="s">
        <v>140</v>
      </c>
      <c r="E308" s="1" t="s">
        <v>626</v>
      </c>
      <c r="F308" s="1"/>
      <c r="G308">
        <v>12</v>
      </c>
      <c r="H308">
        <v>0</v>
      </c>
      <c r="J308">
        <v>13</v>
      </c>
      <c r="L308">
        <v>10</v>
      </c>
      <c r="N308" s="8">
        <f>IF(IF(G308&lt;&gt;"",1,0)+IF(H308&lt;&gt;"",1,0)+IF(I308&lt;&gt;"",1,0)+IF(J308&lt;&gt;"",1,0)+IF(K308&lt;&gt;"",1,0)+IF(L308&lt;&gt;"",1,0)&gt;=1,(LARGE((G308,H308,I308,J308,K308,L308),1)),0)+IF(IF(G308&lt;&gt;"",1,0)+IF(H308&lt;&gt;"",1,0)+IF(I308&lt;&gt;"",1,0)+IF(J308&lt;&gt;"",1,0)+IF(K308&lt;&gt;"",1,0)+IF(L308&lt;&gt;"",1,0)&gt;=2,(LARGE((G308,H308,I308,J308,K308,L308),2)),0)+IF(IF(G308&lt;&gt;"",1,0)+IF(H308&lt;&gt;"",1,0)+IF(I308&lt;&gt;"",1,0)+IF(J308&lt;&gt;"",1,0)+IF(K308&lt;&gt;"",1,0)+IF(L308&lt;&gt;"",1,0)&gt;=3,(LARGE((G308,H308,I308,J308,K308,L308),3)),0)</f>
        <v>35</v>
      </c>
    </row>
    <row r="309" spans="1:14" ht="15">
      <c r="A309" t="s">
        <v>719</v>
      </c>
      <c r="B309" s="6">
        <v>5</v>
      </c>
      <c r="C309" s="1" t="s">
        <v>744</v>
      </c>
      <c r="D309" s="1" t="s">
        <v>132</v>
      </c>
      <c r="E309" s="1" t="s">
        <v>619</v>
      </c>
      <c r="F309" s="1"/>
      <c r="G309">
        <v>10</v>
      </c>
      <c r="H309">
        <v>14</v>
      </c>
      <c r="I309">
        <v>10</v>
      </c>
      <c r="N309" s="8">
        <f>IF(IF(G309&lt;&gt;"",1,0)+IF(H309&lt;&gt;"",1,0)+IF(I309&lt;&gt;"",1,0)+IF(J309&lt;&gt;"",1,0)+IF(K309&lt;&gt;"",1,0)+IF(L309&lt;&gt;"",1,0)&gt;=1,(LARGE((G309,H309,I309,J309,K309,L309),1)),0)+IF(IF(G309&lt;&gt;"",1,0)+IF(H309&lt;&gt;"",1,0)+IF(I309&lt;&gt;"",1,0)+IF(J309&lt;&gt;"",1,0)+IF(K309&lt;&gt;"",1,0)+IF(L309&lt;&gt;"",1,0)&gt;=2,(LARGE((G309,H309,I309,J309,K309,L309),2)),0)+IF(IF(G309&lt;&gt;"",1,0)+IF(H309&lt;&gt;"",1,0)+IF(I309&lt;&gt;"",1,0)+IF(J309&lt;&gt;"",1,0)+IF(K309&lt;&gt;"",1,0)+IF(L309&lt;&gt;"",1,0)&gt;=3,(LARGE((G309,H309,I309,J309,K309,L309),3)),0)</f>
        <v>34</v>
      </c>
    </row>
    <row r="310" spans="1:14" ht="15">
      <c r="A310" t="s">
        <v>719</v>
      </c>
      <c r="B310" s="6">
        <v>6</v>
      </c>
      <c r="C310" s="1" t="s">
        <v>760</v>
      </c>
      <c r="D310" s="1" t="s">
        <v>218</v>
      </c>
      <c r="E310" s="1" t="s">
        <v>620</v>
      </c>
      <c r="F310" s="1"/>
      <c r="G310">
        <v>13</v>
      </c>
      <c r="H310">
        <v>5</v>
      </c>
      <c r="I310">
        <v>7</v>
      </c>
      <c r="K310">
        <v>4</v>
      </c>
      <c r="L310">
        <v>13</v>
      </c>
      <c r="N310" s="8">
        <f>IF(IF(G310&lt;&gt;"",1,0)+IF(H310&lt;&gt;"",1,0)+IF(I310&lt;&gt;"",1,0)+IF(J310&lt;&gt;"",1,0)+IF(K310&lt;&gt;"",1,0)+IF(L310&lt;&gt;"",1,0)&gt;=1,(LARGE((G310,H310,I310,J310,K310,L310),1)),0)+IF(IF(G310&lt;&gt;"",1,0)+IF(H310&lt;&gt;"",1,0)+IF(I310&lt;&gt;"",1,0)+IF(J310&lt;&gt;"",1,0)+IF(K310&lt;&gt;"",1,0)+IF(L310&lt;&gt;"",1,0)&gt;=2,(LARGE((G310,H310,I310,J310,K310,L310),2)),0)+IF(IF(G310&lt;&gt;"",1,0)+IF(H310&lt;&gt;"",1,0)+IF(I310&lt;&gt;"",1,0)+IF(J310&lt;&gt;"",1,0)+IF(K310&lt;&gt;"",1,0)+IF(L310&lt;&gt;"",1,0)&gt;=3,(LARGE((G310,H310,I310,J310,K310,L310),3)),0)</f>
        <v>33</v>
      </c>
    </row>
    <row r="311" spans="1:14" ht="15">
      <c r="A311" t="s">
        <v>719</v>
      </c>
      <c r="B311" s="6">
        <v>7</v>
      </c>
      <c r="C311" s="1" t="s">
        <v>720</v>
      </c>
      <c r="D311" s="1" t="s">
        <v>399</v>
      </c>
      <c r="E311" s="1" t="s">
        <v>629</v>
      </c>
      <c r="F311" s="1"/>
      <c r="G311">
        <v>4</v>
      </c>
      <c r="H311">
        <v>10</v>
      </c>
      <c r="I311">
        <v>1</v>
      </c>
      <c r="J311">
        <v>9</v>
      </c>
      <c r="K311">
        <v>12</v>
      </c>
      <c r="L311">
        <v>7</v>
      </c>
      <c r="N311" s="8">
        <f>IF(IF(G311&lt;&gt;"",1,0)+IF(H311&lt;&gt;"",1,0)+IF(I311&lt;&gt;"",1,0)+IF(J311&lt;&gt;"",1,0)+IF(K311&lt;&gt;"",1,0)+IF(L311&lt;&gt;"",1,0)&gt;=1,(LARGE((G311,H311,I311,J311,K311,L311),1)),0)+IF(IF(G311&lt;&gt;"",1,0)+IF(H311&lt;&gt;"",1,0)+IF(I311&lt;&gt;"",1,0)+IF(J311&lt;&gt;"",1,0)+IF(K311&lt;&gt;"",1,0)+IF(L311&lt;&gt;"",1,0)&gt;=2,(LARGE((G311,H311,I311,J311,K311,L311),2)),0)+IF(IF(G311&lt;&gt;"",1,0)+IF(H311&lt;&gt;"",1,0)+IF(I311&lt;&gt;"",1,0)+IF(J311&lt;&gt;"",1,0)+IF(K311&lt;&gt;"",1,0)+IF(L311&lt;&gt;"",1,0)&gt;=3,(LARGE((G311,H311,I311,J311,K311,L311),3)),0)</f>
        <v>31</v>
      </c>
    </row>
    <row r="312" spans="1:14" ht="15">
      <c r="A312" t="s">
        <v>719</v>
      </c>
      <c r="B312" s="6">
        <v>8</v>
      </c>
      <c r="C312" s="1" t="s">
        <v>142</v>
      </c>
      <c r="D312" s="1" t="s">
        <v>143</v>
      </c>
      <c r="E312" s="1" t="s">
        <v>631</v>
      </c>
      <c r="F312" s="1"/>
      <c r="G312">
        <v>5</v>
      </c>
      <c r="H312">
        <v>13</v>
      </c>
      <c r="I312">
        <v>4</v>
      </c>
      <c r="L312">
        <v>8</v>
      </c>
      <c r="N312" s="8">
        <f>IF(IF(G312&lt;&gt;"",1,0)+IF(H312&lt;&gt;"",1,0)+IF(I312&lt;&gt;"",1,0)+IF(J312&lt;&gt;"",1,0)+IF(K312&lt;&gt;"",1,0)+IF(L312&lt;&gt;"",1,0)&gt;=1,(LARGE((G312,H312,I312,J312,K312,L312),1)),0)+IF(IF(G312&lt;&gt;"",1,0)+IF(H312&lt;&gt;"",1,0)+IF(I312&lt;&gt;"",1,0)+IF(J312&lt;&gt;"",1,0)+IF(K312&lt;&gt;"",1,0)+IF(L312&lt;&gt;"",1,0)&gt;=2,(LARGE((G312,H312,I312,J312,K312,L312),2)),0)+IF(IF(G312&lt;&gt;"",1,0)+IF(H312&lt;&gt;"",1,0)+IF(I312&lt;&gt;"",1,0)+IF(J312&lt;&gt;"",1,0)+IF(K312&lt;&gt;"",1,0)+IF(L312&lt;&gt;"",1,0)&gt;=3,(LARGE((G312,H312,I312,J312,K312,L312),3)),0)</f>
        <v>26</v>
      </c>
    </row>
    <row r="313" spans="1:14" ht="15">
      <c r="A313" t="s">
        <v>719</v>
      </c>
      <c r="B313" s="6">
        <v>9</v>
      </c>
      <c r="C313" s="1" t="s">
        <v>694</v>
      </c>
      <c r="D313" s="1" t="s">
        <v>406</v>
      </c>
      <c r="E313" s="1" t="s">
        <v>627</v>
      </c>
      <c r="F313" s="1"/>
      <c r="G313">
        <v>6</v>
      </c>
      <c r="H313">
        <v>8</v>
      </c>
      <c r="J313">
        <v>11</v>
      </c>
      <c r="K313">
        <v>5</v>
      </c>
      <c r="N313" s="8">
        <f>IF(IF(G313&lt;&gt;"",1,0)+IF(H313&lt;&gt;"",1,0)+IF(I313&lt;&gt;"",1,0)+IF(J313&lt;&gt;"",1,0)+IF(K313&lt;&gt;"",1,0)+IF(L313&lt;&gt;"",1,0)&gt;=1,(LARGE((G313,H313,I313,J313,K313,L313),1)),0)+IF(IF(G313&lt;&gt;"",1,0)+IF(H313&lt;&gt;"",1,0)+IF(I313&lt;&gt;"",1,0)+IF(J313&lt;&gt;"",1,0)+IF(K313&lt;&gt;"",1,0)+IF(L313&lt;&gt;"",1,0)&gt;=2,(LARGE((G313,H313,I313,J313,K313,L313),2)),0)+IF(IF(G313&lt;&gt;"",1,0)+IF(H313&lt;&gt;"",1,0)+IF(I313&lt;&gt;"",1,0)+IF(J313&lt;&gt;"",1,0)+IF(K313&lt;&gt;"",1,0)+IF(L313&lt;&gt;"",1,0)&gt;=3,(LARGE((G313,H313,I313,J313,K313,L313),3)),0)</f>
        <v>25</v>
      </c>
    </row>
    <row r="314" spans="1:14" ht="15">
      <c r="A314" t="s">
        <v>719</v>
      </c>
      <c r="B314" s="6">
        <v>10</v>
      </c>
      <c r="C314" s="1" t="s">
        <v>689</v>
      </c>
      <c r="D314" s="1" t="s">
        <v>394</v>
      </c>
      <c r="E314" s="1" t="s">
        <v>627</v>
      </c>
      <c r="F314" s="1"/>
      <c r="G314">
        <v>1</v>
      </c>
      <c r="H314">
        <v>3</v>
      </c>
      <c r="I314">
        <v>2</v>
      </c>
      <c r="J314">
        <v>10</v>
      </c>
      <c r="L314">
        <v>9</v>
      </c>
      <c r="N314" s="8">
        <f>IF(IF(G314&lt;&gt;"",1,0)+IF(H314&lt;&gt;"",1,0)+IF(I314&lt;&gt;"",1,0)+IF(J314&lt;&gt;"",1,0)+IF(K314&lt;&gt;"",1,0)+IF(L314&lt;&gt;"",1,0)&gt;=1,(LARGE((G314,H314,I314,J314,K314,L314),1)),0)+IF(IF(G314&lt;&gt;"",1,0)+IF(H314&lt;&gt;"",1,0)+IF(I314&lt;&gt;"",1,0)+IF(J314&lt;&gt;"",1,0)+IF(K314&lt;&gt;"",1,0)+IF(L314&lt;&gt;"",1,0)&gt;=2,(LARGE((G314,H314,I314,J314,K314,L314),2)),0)+IF(IF(G314&lt;&gt;"",1,0)+IF(H314&lt;&gt;"",1,0)+IF(I314&lt;&gt;"",1,0)+IF(J314&lt;&gt;"",1,0)+IF(K314&lt;&gt;"",1,0)+IF(L314&lt;&gt;"",1,0)&gt;=3,(LARGE((G314,H314,I314,J314,K314,L314),3)),0)</f>
        <v>22</v>
      </c>
    </row>
    <row r="315" spans="1:14" ht="15">
      <c r="A315" t="s">
        <v>719</v>
      </c>
      <c r="B315" s="6">
        <v>11</v>
      </c>
      <c r="C315" s="1" t="s">
        <v>693</v>
      </c>
      <c r="D315" s="1" t="s">
        <v>554</v>
      </c>
      <c r="E315" s="1" t="s">
        <v>620</v>
      </c>
      <c r="F315" s="1"/>
      <c r="G315">
        <v>7</v>
      </c>
      <c r="H315">
        <v>4</v>
      </c>
      <c r="I315">
        <v>3</v>
      </c>
      <c r="L315">
        <v>11</v>
      </c>
      <c r="N315" s="8">
        <f>IF(IF(G315&lt;&gt;"",1,0)+IF(H315&lt;&gt;"",1,0)+IF(I315&lt;&gt;"",1,0)+IF(J315&lt;&gt;"",1,0)+IF(K315&lt;&gt;"",1,0)+IF(L315&lt;&gt;"",1,0)&gt;=1,(LARGE((G315,H315,I315,J315,K315,L315),1)),0)+IF(IF(G315&lt;&gt;"",1,0)+IF(H315&lt;&gt;"",1,0)+IF(I315&lt;&gt;"",1,0)+IF(J315&lt;&gt;"",1,0)+IF(K315&lt;&gt;"",1,0)+IF(L315&lt;&gt;"",1,0)&gt;=2,(LARGE((G315,H315,I315,J315,K315,L315),2)),0)+IF(IF(G315&lt;&gt;"",1,0)+IF(H315&lt;&gt;"",1,0)+IF(I315&lt;&gt;"",1,0)+IF(J315&lt;&gt;"",1,0)+IF(K315&lt;&gt;"",1,0)+IF(L315&lt;&gt;"",1,0)&gt;=3,(LARGE((G315,H315,I315,J315,K315,L315),3)),0)</f>
        <v>22</v>
      </c>
    </row>
    <row r="316" spans="1:14" ht="15">
      <c r="A316" t="s">
        <v>719</v>
      </c>
      <c r="B316" s="6">
        <v>12</v>
      </c>
      <c r="C316" s="1" t="s">
        <v>751</v>
      </c>
      <c r="D316" s="1" t="s">
        <v>33</v>
      </c>
      <c r="E316" s="1" t="s">
        <v>628</v>
      </c>
      <c r="F316" s="1"/>
      <c r="G316">
        <v>8</v>
      </c>
      <c r="H316">
        <v>2</v>
      </c>
      <c r="I316">
        <v>9</v>
      </c>
      <c r="N316" s="8">
        <f>IF(IF(G316&lt;&gt;"",1,0)+IF(H316&lt;&gt;"",1,0)+IF(I316&lt;&gt;"",1,0)+IF(J316&lt;&gt;"",1,0)+IF(K316&lt;&gt;"",1,0)+IF(L316&lt;&gt;"",1,0)&gt;=1,(LARGE((G316,H316,I316,J316,K316,L316),1)),0)+IF(IF(G316&lt;&gt;"",1,0)+IF(H316&lt;&gt;"",1,0)+IF(I316&lt;&gt;"",1,0)+IF(J316&lt;&gt;"",1,0)+IF(K316&lt;&gt;"",1,0)+IF(L316&lt;&gt;"",1,0)&gt;=2,(LARGE((G316,H316,I316,J316,K316,L316),2)),0)+IF(IF(G316&lt;&gt;"",1,0)+IF(H316&lt;&gt;"",1,0)+IF(I316&lt;&gt;"",1,0)+IF(J316&lt;&gt;"",1,0)+IF(K316&lt;&gt;"",1,0)+IF(L316&lt;&gt;"",1,0)&gt;=3,(LARGE((G316,H316,I316,J316,K316,L316),3)),0)</f>
        <v>19</v>
      </c>
    </row>
    <row r="317" spans="1:14" ht="15">
      <c r="A317" t="s">
        <v>719</v>
      </c>
      <c r="B317" s="6">
        <v>13</v>
      </c>
      <c r="C317" s="1" t="s">
        <v>695</v>
      </c>
      <c r="D317" s="1" t="s">
        <v>233</v>
      </c>
      <c r="E317" s="1" t="s">
        <v>621</v>
      </c>
      <c r="F317" s="1"/>
      <c r="H317">
        <v>9</v>
      </c>
      <c r="I317">
        <v>6</v>
      </c>
      <c r="N317" s="8">
        <f>IF(IF(G317&lt;&gt;"",1,0)+IF(H317&lt;&gt;"",1,0)+IF(I317&lt;&gt;"",1,0)+IF(J317&lt;&gt;"",1,0)+IF(K317&lt;&gt;"",1,0)+IF(L317&lt;&gt;"",1,0)&gt;=1,(LARGE((G317,H317,I317,J317,K317,L317),1)),0)+IF(IF(G317&lt;&gt;"",1,0)+IF(H317&lt;&gt;"",1,0)+IF(I317&lt;&gt;"",1,0)+IF(J317&lt;&gt;"",1,0)+IF(K317&lt;&gt;"",1,0)+IF(L317&lt;&gt;"",1,0)&gt;=2,(LARGE((G317,H317,I317,J317,K317,L317),2)),0)+IF(IF(G317&lt;&gt;"",1,0)+IF(H317&lt;&gt;"",1,0)+IF(I317&lt;&gt;"",1,0)+IF(J317&lt;&gt;"",1,0)+IF(K317&lt;&gt;"",1,0)+IF(L317&lt;&gt;"",1,0)&gt;=3,(LARGE((G317,H317,I317,J317,K317,L317),3)),0)</f>
        <v>15</v>
      </c>
    </row>
    <row r="318" spans="1:14" ht="15">
      <c r="A318" t="s">
        <v>719</v>
      </c>
      <c r="B318" s="6">
        <v>14</v>
      </c>
      <c r="C318" s="1" t="s">
        <v>757</v>
      </c>
      <c r="D318" s="1" t="s">
        <v>161</v>
      </c>
      <c r="E318" s="1" t="s">
        <v>629</v>
      </c>
      <c r="F318" s="1"/>
      <c r="I318">
        <v>14</v>
      </c>
      <c r="N318" s="8">
        <f>IF(IF(G318&lt;&gt;"",1,0)+IF(H318&lt;&gt;"",1,0)+IF(I318&lt;&gt;"",1,0)+IF(J318&lt;&gt;"",1,0)+IF(K318&lt;&gt;"",1,0)+IF(L318&lt;&gt;"",1,0)&gt;=1,(LARGE((G318,H318,I318,J318,K318,L318),1)),0)+IF(IF(G318&lt;&gt;"",1,0)+IF(H318&lt;&gt;"",1,0)+IF(I318&lt;&gt;"",1,0)+IF(J318&lt;&gt;"",1,0)+IF(K318&lt;&gt;"",1,0)+IF(L318&lt;&gt;"",1,0)&gt;=2,(LARGE((G318,H318,I318,J318,K318,L318),2)),0)+IF(IF(G318&lt;&gt;"",1,0)+IF(H318&lt;&gt;"",1,0)+IF(I318&lt;&gt;"",1,0)+IF(J318&lt;&gt;"",1,0)+IF(K318&lt;&gt;"",1,0)+IF(L318&lt;&gt;"",1,0)&gt;=3,(LARGE((G318,H318,I318,J318,K318,L318),3)),0)</f>
        <v>14</v>
      </c>
    </row>
    <row r="319" spans="1:14" ht="15">
      <c r="A319" t="s">
        <v>719</v>
      </c>
      <c r="B319" s="6">
        <v>15</v>
      </c>
      <c r="C319" s="1" t="s">
        <v>759</v>
      </c>
      <c r="D319" s="1" t="s">
        <v>40</v>
      </c>
      <c r="E319" s="1" t="s">
        <v>626</v>
      </c>
      <c r="F319" s="1"/>
      <c r="I319">
        <v>5</v>
      </c>
      <c r="K319">
        <v>9</v>
      </c>
      <c r="N319" s="8">
        <f>IF(IF(G319&lt;&gt;"",1,0)+IF(H319&lt;&gt;"",1,0)+IF(I319&lt;&gt;"",1,0)+IF(J319&lt;&gt;"",1,0)+IF(K319&lt;&gt;"",1,0)+IF(L319&lt;&gt;"",1,0)&gt;=1,(LARGE((G319,H319,I319,J319,K319,L319),1)),0)+IF(IF(G319&lt;&gt;"",1,0)+IF(H319&lt;&gt;"",1,0)+IF(I319&lt;&gt;"",1,0)+IF(J319&lt;&gt;"",1,0)+IF(K319&lt;&gt;"",1,0)+IF(L319&lt;&gt;"",1,0)&gt;=2,(LARGE((G319,H319,I319,J319,K319,L319),2)),0)+IF(IF(G319&lt;&gt;"",1,0)+IF(H319&lt;&gt;"",1,0)+IF(I319&lt;&gt;"",1,0)+IF(J319&lt;&gt;"",1,0)+IF(K319&lt;&gt;"",1,0)+IF(L319&lt;&gt;"",1,0)&gt;=3,(LARGE((G319,H319,I319,J319,K319,L319),3)),0)</f>
        <v>14</v>
      </c>
    </row>
    <row r="320" spans="1:14" ht="15">
      <c r="A320" t="s">
        <v>719</v>
      </c>
      <c r="B320" s="6">
        <v>16</v>
      </c>
      <c r="C320" s="1" t="s">
        <v>668</v>
      </c>
      <c r="D320" s="1" t="s">
        <v>218</v>
      </c>
      <c r="E320" s="1" t="s">
        <v>629</v>
      </c>
      <c r="F320" s="1"/>
      <c r="I320">
        <v>12</v>
      </c>
      <c r="N320" s="8">
        <f>IF(IF(G320&lt;&gt;"",1,0)+IF(H320&lt;&gt;"",1,0)+IF(I320&lt;&gt;"",1,0)+IF(J320&lt;&gt;"",1,0)+IF(K320&lt;&gt;"",1,0)+IF(L320&lt;&gt;"",1,0)&gt;=1,(LARGE((G320,H320,I320,J320,K320,L320),1)),0)+IF(IF(G320&lt;&gt;"",1,0)+IF(H320&lt;&gt;"",1,0)+IF(I320&lt;&gt;"",1,0)+IF(J320&lt;&gt;"",1,0)+IF(K320&lt;&gt;"",1,0)+IF(L320&lt;&gt;"",1,0)&gt;=2,(LARGE((G320,H320,I320,J320,K320,L320),2)),0)+IF(IF(G320&lt;&gt;"",1,0)+IF(H320&lt;&gt;"",1,0)+IF(I320&lt;&gt;"",1,0)+IF(J320&lt;&gt;"",1,0)+IF(K320&lt;&gt;"",1,0)+IF(L320&lt;&gt;"",1,0)&gt;=3,(LARGE((G320,H320,I320,J320,K320,L320),3)),0)</f>
        <v>12</v>
      </c>
    </row>
    <row r="321" spans="1:14" ht="15">
      <c r="A321" t="s">
        <v>719</v>
      </c>
      <c r="B321" s="6">
        <v>17</v>
      </c>
      <c r="C321" s="1" t="s">
        <v>701</v>
      </c>
      <c r="D321" s="1" t="s">
        <v>261</v>
      </c>
      <c r="E321" s="1" t="s">
        <v>629</v>
      </c>
      <c r="F321" s="1"/>
      <c r="H321">
        <v>12</v>
      </c>
      <c r="N321" s="8">
        <f>IF(IF(G321&lt;&gt;"",1,0)+IF(H321&lt;&gt;"",1,0)+IF(I321&lt;&gt;"",1,0)+IF(J321&lt;&gt;"",1,0)+IF(K321&lt;&gt;"",1,0)+IF(L321&lt;&gt;"",1,0)&gt;=1,(LARGE((G321,H321,I321,J321,K321,L321),1)),0)+IF(IF(G321&lt;&gt;"",1,0)+IF(H321&lt;&gt;"",1,0)+IF(I321&lt;&gt;"",1,0)+IF(J321&lt;&gt;"",1,0)+IF(K321&lt;&gt;"",1,0)+IF(L321&lt;&gt;"",1,0)&gt;=2,(LARGE((G321,H321,I321,J321,K321,L321),2)),0)+IF(IF(G321&lt;&gt;"",1,0)+IF(H321&lt;&gt;"",1,0)+IF(I321&lt;&gt;"",1,0)+IF(J321&lt;&gt;"",1,0)+IF(K321&lt;&gt;"",1,0)+IF(L321&lt;&gt;"",1,0)&gt;=3,(LARGE((G321,H321,I321,J321,K321,L321),3)),0)</f>
        <v>12</v>
      </c>
    </row>
    <row r="322" spans="1:14" ht="15">
      <c r="A322" t="s">
        <v>719</v>
      </c>
      <c r="B322" s="6">
        <v>18</v>
      </c>
      <c r="C322" s="1" t="s">
        <v>758</v>
      </c>
      <c r="D322" s="1" t="s">
        <v>109</v>
      </c>
      <c r="E322" s="1" t="s">
        <v>619</v>
      </c>
      <c r="F322" s="1"/>
      <c r="I322">
        <v>11</v>
      </c>
      <c r="N322" s="8">
        <f>IF(IF(G322&lt;&gt;"",1,0)+IF(H322&lt;&gt;"",1,0)+IF(I322&lt;&gt;"",1,0)+IF(J322&lt;&gt;"",1,0)+IF(K322&lt;&gt;"",1,0)+IF(L322&lt;&gt;"",1,0)&gt;=1,(LARGE((G322,H322,I322,J322,K322,L322),1)),0)+IF(IF(G322&lt;&gt;"",1,0)+IF(H322&lt;&gt;"",1,0)+IF(I322&lt;&gt;"",1,0)+IF(J322&lt;&gt;"",1,0)+IF(K322&lt;&gt;"",1,0)+IF(L322&lt;&gt;"",1,0)&gt;=2,(LARGE((G322,H322,I322,J322,K322,L322),2)),0)+IF(IF(G322&lt;&gt;"",1,0)+IF(H322&lt;&gt;"",1,0)+IF(I322&lt;&gt;"",1,0)+IF(J322&lt;&gt;"",1,0)+IF(K322&lt;&gt;"",1,0)+IF(L322&lt;&gt;"",1,0)&gt;=3,(LARGE((G322,H322,I322,J322,K322,L322),3)),0)</f>
        <v>11</v>
      </c>
    </row>
    <row r="323" spans="1:14" ht="15">
      <c r="A323" t="s">
        <v>719</v>
      </c>
      <c r="B323" s="6">
        <v>19</v>
      </c>
      <c r="C323" s="1" t="s">
        <v>675</v>
      </c>
      <c r="D323" s="1" t="s">
        <v>549</v>
      </c>
      <c r="E323" s="1" t="s">
        <v>626</v>
      </c>
      <c r="F323" s="1"/>
      <c r="G323">
        <v>11</v>
      </c>
      <c r="N323" s="8">
        <f>IF(IF(G323&lt;&gt;"",1,0)+IF(H323&lt;&gt;"",1,0)+IF(I323&lt;&gt;"",1,0)+IF(J323&lt;&gt;"",1,0)+IF(K323&lt;&gt;"",1,0)+IF(L323&lt;&gt;"",1,0)&gt;=1,(LARGE((G323,H323,I323,J323,K323,L323),1)),0)+IF(IF(G323&lt;&gt;"",1,0)+IF(H323&lt;&gt;"",1,0)+IF(I323&lt;&gt;"",1,0)+IF(J323&lt;&gt;"",1,0)+IF(K323&lt;&gt;"",1,0)+IF(L323&lt;&gt;"",1,0)&gt;=2,(LARGE((G323,H323,I323,J323,K323,L323),2)),0)+IF(IF(G323&lt;&gt;"",1,0)+IF(H323&lt;&gt;"",1,0)+IF(I323&lt;&gt;"",1,0)+IF(J323&lt;&gt;"",1,0)+IF(K323&lt;&gt;"",1,0)+IF(L323&lt;&gt;"",1,0)&gt;=3,(LARGE((G323,H323,I323,J323,K323,L323),3)),0)</f>
        <v>11</v>
      </c>
    </row>
    <row r="324" spans="1:14" ht="15">
      <c r="A324" t="s">
        <v>719</v>
      </c>
      <c r="B324" s="6">
        <v>20</v>
      </c>
      <c r="C324" s="1" t="s">
        <v>74</v>
      </c>
      <c r="D324" s="1" t="s">
        <v>73</v>
      </c>
      <c r="E324" s="1" t="s">
        <v>623</v>
      </c>
      <c r="F324" s="1"/>
      <c r="G324">
        <v>3</v>
      </c>
      <c r="H324">
        <v>7</v>
      </c>
      <c r="N324" s="8">
        <f>IF(IF(G324&lt;&gt;"",1,0)+IF(H324&lt;&gt;"",1,0)+IF(I324&lt;&gt;"",1,0)+IF(J324&lt;&gt;"",1,0)+IF(K324&lt;&gt;"",1,0)+IF(L324&lt;&gt;"",1,0)&gt;=1,(LARGE((G324,H324,I324,J324,K324,L324),1)),0)+IF(IF(G324&lt;&gt;"",1,0)+IF(H324&lt;&gt;"",1,0)+IF(I324&lt;&gt;"",1,0)+IF(J324&lt;&gt;"",1,0)+IF(K324&lt;&gt;"",1,0)+IF(L324&lt;&gt;"",1,0)&gt;=2,(LARGE((G324,H324,I324,J324,K324,L324),2)),0)+IF(IF(G324&lt;&gt;"",1,0)+IF(H324&lt;&gt;"",1,0)+IF(I324&lt;&gt;"",1,0)+IF(J324&lt;&gt;"",1,0)+IF(K324&lt;&gt;"",1,0)+IF(L324&lt;&gt;"",1,0)&gt;=3,(LARGE((G324,H324,I324,J324,K324,L324),3)),0)</f>
        <v>10</v>
      </c>
    </row>
    <row r="325" spans="1:14" ht="15">
      <c r="A325" t="s">
        <v>719</v>
      </c>
      <c r="B325" s="6">
        <v>21</v>
      </c>
      <c r="C325" s="1" t="s">
        <v>751</v>
      </c>
      <c r="D325" s="1" t="s">
        <v>109</v>
      </c>
      <c r="E325" s="1" t="s">
        <v>627</v>
      </c>
      <c r="F325" s="1"/>
      <c r="G325">
        <v>9</v>
      </c>
      <c r="N325" s="8">
        <f>IF(IF(G325&lt;&gt;"",1,0)+IF(H325&lt;&gt;"",1,0)+IF(I325&lt;&gt;"",1,0)+IF(J325&lt;&gt;"",1,0)+IF(K325&lt;&gt;"",1,0)+IF(L325&lt;&gt;"",1,0)&gt;=1,(LARGE((G325,H325,I325,J325,K325,L325),1)),0)+IF(IF(G325&lt;&gt;"",1,0)+IF(H325&lt;&gt;"",1,0)+IF(I325&lt;&gt;"",1,0)+IF(J325&lt;&gt;"",1,0)+IF(K325&lt;&gt;"",1,0)+IF(L325&lt;&gt;"",1,0)&gt;=2,(LARGE((G325,H325,I325,J325,K325,L325),2)),0)+IF(IF(G325&lt;&gt;"",1,0)+IF(H325&lt;&gt;"",1,0)+IF(I325&lt;&gt;"",1,0)+IF(J325&lt;&gt;"",1,0)+IF(K325&lt;&gt;"",1,0)+IF(L325&lt;&gt;"",1,0)&gt;=3,(LARGE((G325,H325,I325,J325,K325,L325),3)),0)</f>
        <v>9</v>
      </c>
    </row>
    <row r="326" spans="1:14" ht="15">
      <c r="A326" t="s">
        <v>719</v>
      </c>
      <c r="B326" s="6">
        <v>22</v>
      </c>
      <c r="C326" s="1" t="s">
        <v>751</v>
      </c>
      <c r="D326" s="1" t="s">
        <v>502</v>
      </c>
      <c r="E326" s="1" t="s">
        <v>788</v>
      </c>
      <c r="F326" s="1"/>
      <c r="G326" s="1"/>
      <c r="H326" s="1"/>
      <c r="I326" s="1"/>
      <c r="J326">
        <v>8</v>
      </c>
      <c r="N326" s="8">
        <f>IF(IF(G326&lt;&gt;"",1,0)+IF(H326&lt;&gt;"",1,0)+IF(I326&lt;&gt;"",1,0)+IF(J326&lt;&gt;"",1,0)+IF(K326&lt;&gt;"",1,0)+IF(L326&lt;&gt;"",1,0)&gt;=1,(LARGE((G326,H326,I326,J326,K326,L326),1)),0)+IF(IF(G326&lt;&gt;"",1,0)+IF(H326&lt;&gt;"",1,0)+IF(I326&lt;&gt;"",1,0)+IF(J326&lt;&gt;"",1,0)+IF(K326&lt;&gt;"",1,0)+IF(L326&lt;&gt;"",1,0)&gt;=2,(LARGE((G326,H326,I326,J326,K326,L326),2)),0)+IF(IF(G326&lt;&gt;"",1,0)+IF(H326&lt;&gt;"",1,0)+IF(I326&lt;&gt;"",1,0)+IF(J326&lt;&gt;"",1,0)+IF(K326&lt;&gt;"",1,0)+IF(L326&lt;&gt;"",1,0)&gt;=3,(LARGE((G326,H326,I326,J326,K326,L326),3)),0)</f>
        <v>8</v>
      </c>
    </row>
    <row r="327" spans="1:14" ht="15">
      <c r="A327" t="s">
        <v>719</v>
      </c>
      <c r="B327" s="6">
        <v>23</v>
      </c>
      <c r="C327" s="1" t="s">
        <v>728</v>
      </c>
      <c r="D327" s="1" t="s">
        <v>132</v>
      </c>
      <c r="E327" s="1" t="s">
        <v>624</v>
      </c>
      <c r="F327" s="1"/>
      <c r="I327">
        <v>8</v>
      </c>
      <c r="N327" s="8">
        <f>IF(IF(G327&lt;&gt;"",1,0)+IF(H327&lt;&gt;"",1,0)+IF(I327&lt;&gt;"",1,0)+IF(J327&lt;&gt;"",1,0)+IF(K327&lt;&gt;"",1,0)+IF(L327&lt;&gt;"",1,0)&gt;=1,(LARGE((G327,H327,I327,J327,K327,L327),1)),0)+IF(IF(G327&lt;&gt;"",1,0)+IF(H327&lt;&gt;"",1,0)+IF(I327&lt;&gt;"",1,0)+IF(J327&lt;&gt;"",1,0)+IF(K327&lt;&gt;"",1,0)+IF(L327&lt;&gt;"",1,0)&gt;=2,(LARGE((G327,H327,I327,J327,K327,L327),2)),0)+IF(IF(G327&lt;&gt;"",1,0)+IF(H327&lt;&gt;"",1,0)+IF(I327&lt;&gt;"",1,0)+IF(J327&lt;&gt;"",1,0)+IF(K327&lt;&gt;"",1,0)+IF(L327&lt;&gt;"",1,0)&gt;=3,(LARGE((G327,H327,I327,J327,K327,L327),3)),0)</f>
        <v>8</v>
      </c>
    </row>
    <row r="328" spans="1:14" ht="15">
      <c r="A328" t="s">
        <v>719</v>
      </c>
      <c r="B328" s="6">
        <v>24</v>
      </c>
      <c r="C328" s="1" t="s">
        <v>724</v>
      </c>
      <c r="D328" s="1" t="s">
        <v>218</v>
      </c>
      <c r="E328" s="1" t="s">
        <v>703</v>
      </c>
      <c r="F328" s="1"/>
      <c r="G328" s="1"/>
      <c r="H328" s="1"/>
      <c r="I328" s="1"/>
      <c r="J328">
        <v>7</v>
      </c>
      <c r="N328" s="8">
        <f>IF(IF(G328&lt;&gt;"",1,0)+IF(H328&lt;&gt;"",1,0)+IF(I328&lt;&gt;"",1,0)+IF(J328&lt;&gt;"",1,0)+IF(K328&lt;&gt;"",1,0)+IF(L328&lt;&gt;"",1,0)&gt;=1,(LARGE((G328,H328,I328,J328,K328,L328),1)),0)+IF(IF(G328&lt;&gt;"",1,0)+IF(H328&lt;&gt;"",1,0)+IF(I328&lt;&gt;"",1,0)+IF(J328&lt;&gt;"",1,0)+IF(K328&lt;&gt;"",1,0)+IF(L328&lt;&gt;"",1,0)&gt;=2,(LARGE((G328,H328,I328,J328,K328,L328),2)),0)+IF(IF(G328&lt;&gt;"",1,0)+IF(H328&lt;&gt;"",1,0)+IF(I328&lt;&gt;"",1,0)+IF(J328&lt;&gt;"",1,0)+IF(K328&lt;&gt;"",1,0)+IF(L328&lt;&gt;"",1,0)&gt;=3,(LARGE((G328,H328,I328,J328,K328,L328),3)),0)</f>
        <v>7</v>
      </c>
    </row>
    <row r="329" spans="1:14" ht="15">
      <c r="A329" t="s">
        <v>719</v>
      </c>
      <c r="B329" s="6">
        <v>25</v>
      </c>
      <c r="C329" s="1" t="s">
        <v>688</v>
      </c>
      <c r="D329" s="1" t="s">
        <v>247</v>
      </c>
      <c r="E329" s="1" t="s">
        <v>621</v>
      </c>
      <c r="F329" s="1"/>
      <c r="H329">
        <v>6</v>
      </c>
      <c r="N329" s="8">
        <f>IF(IF(G329&lt;&gt;"",1,0)+IF(H329&lt;&gt;"",1,0)+IF(I329&lt;&gt;"",1,0)+IF(J329&lt;&gt;"",1,0)+IF(K329&lt;&gt;"",1,0)+IF(L329&lt;&gt;"",1,0)&gt;=1,(LARGE((G329,H329,I329,J329,K329,L329),1)),0)+IF(IF(G329&lt;&gt;"",1,0)+IF(H329&lt;&gt;"",1,0)+IF(I329&lt;&gt;"",1,0)+IF(J329&lt;&gt;"",1,0)+IF(K329&lt;&gt;"",1,0)+IF(L329&lt;&gt;"",1,0)&gt;=2,(LARGE((G329,H329,I329,J329,K329,L329),2)),0)+IF(IF(G329&lt;&gt;"",1,0)+IF(H329&lt;&gt;"",1,0)+IF(I329&lt;&gt;"",1,0)+IF(J329&lt;&gt;"",1,0)+IF(K329&lt;&gt;"",1,0)+IF(L329&lt;&gt;"",1,0)&gt;=3,(LARGE((G329,H329,I329,J329,K329,L329),3)),0)</f>
        <v>6</v>
      </c>
    </row>
    <row r="330" spans="1:14" ht="15">
      <c r="A330" t="s">
        <v>719</v>
      </c>
      <c r="B330" s="6">
        <v>26</v>
      </c>
      <c r="C330" s="1" t="s">
        <v>340</v>
      </c>
      <c r="D330" s="1" t="s">
        <v>127</v>
      </c>
      <c r="E330" s="1" t="s">
        <v>620</v>
      </c>
      <c r="F330" s="1"/>
      <c r="G330">
        <v>2</v>
      </c>
      <c r="N330" s="8">
        <f>IF(IF(G330&lt;&gt;"",1,0)+IF(H330&lt;&gt;"",1,0)+IF(I330&lt;&gt;"",1,0)+IF(J330&lt;&gt;"",1,0)+IF(K330&lt;&gt;"",1,0)+IF(L330&lt;&gt;"",1,0)&gt;=1,(LARGE((G330,H330,I330,J330,K330,L330),1)),0)+IF(IF(G330&lt;&gt;"",1,0)+IF(H330&lt;&gt;"",1,0)+IF(I330&lt;&gt;"",1,0)+IF(J330&lt;&gt;"",1,0)+IF(K330&lt;&gt;"",1,0)+IF(L330&lt;&gt;"",1,0)&gt;=2,(LARGE((G330,H330,I330,J330,K330,L330),2)),0)+IF(IF(G330&lt;&gt;"",1,0)+IF(H330&lt;&gt;"",1,0)+IF(I330&lt;&gt;"",1,0)+IF(J330&lt;&gt;"",1,0)+IF(K330&lt;&gt;"",1,0)+IF(L330&lt;&gt;"",1,0)&gt;=3,(LARGE((G330,H330,I330,J330,K330,L330),3)),0)</f>
        <v>2</v>
      </c>
    </row>
    <row r="331" spans="1:14" ht="15">
      <c r="A331" t="s">
        <v>719</v>
      </c>
      <c r="B331" s="6">
        <v>27</v>
      </c>
      <c r="C331" s="1" t="s">
        <v>668</v>
      </c>
      <c r="D331" s="1" t="s">
        <v>218</v>
      </c>
      <c r="E331" s="1" t="s">
        <v>629</v>
      </c>
      <c r="F331" s="1"/>
      <c r="H331">
        <v>1</v>
      </c>
      <c r="N331" s="8">
        <f>IF(IF(G331&lt;&gt;"",1,0)+IF(H331&lt;&gt;"",1,0)+IF(I331&lt;&gt;"",1,0)+IF(J331&lt;&gt;"",1,0)+IF(K331&lt;&gt;"",1,0)+IF(L331&lt;&gt;"",1,0)&gt;=1,(LARGE((G331,H331,I331,J331,K331,L331),1)),0)+IF(IF(G331&lt;&gt;"",1,0)+IF(H331&lt;&gt;"",1,0)+IF(I331&lt;&gt;"",1,0)+IF(J331&lt;&gt;"",1,0)+IF(K331&lt;&gt;"",1,0)+IF(L331&lt;&gt;"",1,0)&gt;=2,(LARGE((G331,H331,I331,J331,K331,L331),2)),0)+IF(IF(G331&lt;&gt;"",1,0)+IF(H331&lt;&gt;"",1,0)+IF(I331&lt;&gt;"",1,0)+IF(J331&lt;&gt;"",1,0)+IF(K331&lt;&gt;"",1,0)+IF(L331&lt;&gt;"",1,0)&gt;=3,(LARGE((G331,H331,I331,J331,K331,L331),3)),0)</f>
        <v>1</v>
      </c>
    </row>
    <row r="332" spans="1:14" ht="15">
      <c r="A332" t="s">
        <v>719</v>
      </c>
      <c r="B332" s="6">
        <v>28</v>
      </c>
      <c r="C332" s="1" t="s">
        <v>702</v>
      </c>
      <c r="D332" s="1" t="s">
        <v>394</v>
      </c>
      <c r="E332" s="1" t="s">
        <v>703</v>
      </c>
      <c r="F332" s="1"/>
      <c r="H332">
        <v>0</v>
      </c>
      <c r="N332" s="8">
        <f>IF(IF(G332&lt;&gt;"",1,0)+IF(H332&lt;&gt;"",1,0)+IF(I332&lt;&gt;"",1,0)+IF(J332&lt;&gt;"",1,0)+IF(K332&lt;&gt;"",1,0)+IF(L332&lt;&gt;"",1,0)&gt;=1,(LARGE((G332,H332,I332,J332,K332,L332),1)),0)+IF(IF(G332&lt;&gt;"",1,0)+IF(H332&lt;&gt;"",1,0)+IF(I332&lt;&gt;"",1,0)+IF(J332&lt;&gt;"",1,0)+IF(K332&lt;&gt;"",1,0)+IF(L332&lt;&gt;"",1,0)&gt;=2,(LARGE((G332,H332,I332,J332,K332,L332),2)),0)+IF(IF(G332&lt;&gt;"",1,0)+IF(H332&lt;&gt;"",1,0)+IF(I332&lt;&gt;"",1,0)+IF(J332&lt;&gt;"",1,0)+IF(K332&lt;&gt;"",1,0)+IF(L332&lt;&gt;"",1,0)&gt;=3,(LARGE((G332,H332,I332,J332,K332,L332),3)),0)</f>
        <v>0</v>
      </c>
    </row>
    <row r="333" spans="3:6" ht="15">
      <c r="C333" s="1"/>
      <c r="D333" s="1"/>
      <c r="E333" s="1"/>
      <c r="F333" s="1"/>
    </row>
    <row r="334" spans="2:14" ht="19.5">
      <c r="B334" s="13" t="s">
        <v>645</v>
      </c>
      <c r="C334" t="s">
        <v>632</v>
      </c>
      <c r="D334" t="s">
        <v>633</v>
      </c>
      <c r="E334" t="s">
        <v>637</v>
      </c>
      <c r="G334" t="s">
        <v>613</v>
      </c>
      <c r="H334" t="s">
        <v>614</v>
      </c>
      <c r="I334" t="s">
        <v>615</v>
      </c>
      <c r="J334" t="s">
        <v>616</v>
      </c>
      <c r="K334" t="s">
        <v>617</v>
      </c>
      <c r="L334" t="s">
        <v>618</v>
      </c>
      <c r="N334" t="s">
        <v>13</v>
      </c>
    </row>
    <row r="335" spans="3:6" ht="15">
      <c r="C335" s="1"/>
      <c r="D335" s="1"/>
      <c r="E335" s="1"/>
      <c r="F335" s="1"/>
    </row>
    <row r="336" spans="1:14" ht="15">
      <c r="A336" t="s">
        <v>645</v>
      </c>
      <c r="B336" s="6">
        <v>1</v>
      </c>
      <c r="C336" s="1" t="s">
        <v>174</v>
      </c>
      <c r="D336" s="1" t="s">
        <v>109</v>
      </c>
      <c r="E336" s="1" t="s">
        <v>623</v>
      </c>
      <c r="F336" s="1"/>
      <c r="G336">
        <v>14</v>
      </c>
      <c r="H336">
        <v>14</v>
      </c>
      <c r="I336">
        <v>15</v>
      </c>
      <c r="J336">
        <v>15</v>
      </c>
      <c r="K336">
        <v>13</v>
      </c>
      <c r="L336">
        <v>15</v>
      </c>
      <c r="N336" s="8">
        <f>IF(IF(G336&lt;&gt;"",1,0)+IF(H336&lt;&gt;"",1,0)+IF(I336&lt;&gt;"",1,0)+IF(J336&lt;&gt;"",1,0)+IF(K336&lt;&gt;"",1,0)+IF(L336&lt;&gt;"",1,0)&gt;=1,(LARGE((G336,H336,I336,J336,K336,L336),1)),0)+IF(IF(G336&lt;&gt;"",1,0)+IF(H336&lt;&gt;"",1,0)+IF(I336&lt;&gt;"",1,0)+IF(J336&lt;&gt;"",1,0)+IF(K336&lt;&gt;"",1,0)+IF(L336&lt;&gt;"",1,0)&gt;=2,(LARGE((G336,H336,I336,J336,K336,L336),2)),0)+IF(IF(G336&lt;&gt;"",1,0)+IF(H336&lt;&gt;"",1,0)+IF(I336&lt;&gt;"",1,0)+IF(J336&lt;&gt;"",1,0)+IF(K336&lt;&gt;"",1,0)+IF(L336&lt;&gt;"",1,0)&gt;=3,(LARGE((G336,H336,I336,J336,K336,L336),3)),0)</f>
        <v>45</v>
      </c>
    </row>
    <row r="337" spans="1:14" ht="15">
      <c r="A337" t="s">
        <v>645</v>
      </c>
      <c r="B337" s="6">
        <v>2</v>
      </c>
      <c r="C337" s="1" t="s">
        <v>74</v>
      </c>
      <c r="D337" s="1" t="s">
        <v>322</v>
      </c>
      <c r="E337" s="1" t="s">
        <v>623</v>
      </c>
      <c r="F337" s="1"/>
      <c r="G337">
        <v>15</v>
      </c>
      <c r="H337">
        <v>15</v>
      </c>
      <c r="J337">
        <v>14</v>
      </c>
      <c r="K337">
        <v>15</v>
      </c>
      <c r="N337" s="8">
        <f>IF(IF(G337&lt;&gt;"",1,0)+IF(H337&lt;&gt;"",1,0)+IF(I337&lt;&gt;"",1,0)+IF(J337&lt;&gt;"",1,0)+IF(K337&lt;&gt;"",1,0)+IF(L337&lt;&gt;"",1,0)&gt;=1,(LARGE((G337,H337,I337,J337,K337,L337),1)),0)+IF(IF(G337&lt;&gt;"",1,0)+IF(H337&lt;&gt;"",1,0)+IF(I337&lt;&gt;"",1,0)+IF(J337&lt;&gt;"",1,0)+IF(K337&lt;&gt;"",1,0)+IF(L337&lt;&gt;"",1,0)&gt;=2,(LARGE((G337,H337,I337,J337,K337,L337),2)),0)+IF(IF(G337&lt;&gt;"",1,0)+IF(H337&lt;&gt;"",1,0)+IF(I337&lt;&gt;"",1,0)+IF(J337&lt;&gt;"",1,0)+IF(K337&lt;&gt;"",1,0)+IF(L337&lt;&gt;"",1,0)&gt;=3,(LARGE((G337,H337,I337,J337,K337,L337),3)),0)</f>
        <v>45</v>
      </c>
    </row>
    <row r="338" spans="1:14" ht="15">
      <c r="A338" t="s">
        <v>645</v>
      </c>
      <c r="B338" s="6">
        <v>3</v>
      </c>
      <c r="C338" s="1" t="s">
        <v>244</v>
      </c>
      <c r="D338" s="1" t="s">
        <v>121</v>
      </c>
      <c r="E338" s="1" t="s">
        <v>619</v>
      </c>
      <c r="F338" s="1"/>
      <c r="G338">
        <v>6</v>
      </c>
      <c r="H338">
        <v>12</v>
      </c>
      <c r="I338">
        <v>6</v>
      </c>
      <c r="J338">
        <v>12</v>
      </c>
      <c r="K338">
        <v>9</v>
      </c>
      <c r="N338" s="8">
        <f>IF(IF(G338&lt;&gt;"",1,0)+IF(H338&lt;&gt;"",1,0)+IF(I338&lt;&gt;"",1,0)+IF(J338&lt;&gt;"",1,0)+IF(K338&lt;&gt;"",1,0)+IF(L338&lt;&gt;"",1,0)&gt;=1,(LARGE((G338,H338,I338,J338,K338,L338),1)),0)+IF(IF(G338&lt;&gt;"",1,0)+IF(H338&lt;&gt;"",1,0)+IF(I338&lt;&gt;"",1,0)+IF(J338&lt;&gt;"",1,0)+IF(K338&lt;&gt;"",1,0)+IF(L338&lt;&gt;"",1,0)&gt;=2,(LARGE((G338,H338,I338,J338,K338,L338),2)),0)+IF(IF(G338&lt;&gt;"",1,0)+IF(H338&lt;&gt;"",1,0)+IF(I338&lt;&gt;"",1,0)+IF(J338&lt;&gt;"",1,0)+IF(K338&lt;&gt;"",1,0)+IF(L338&lt;&gt;"",1,0)&gt;=3,(LARGE((G338,H338,I338,J338,K338,L338),3)),0)</f>
        <v>33</v>
      </c>
    </row>
    <row r="339" spans="1:14" ht="15">
      <c r="A339" t="s">
        <v>645</v>
      </c>
      <c r="B339" s="6">
        <v>4</v>
      </c>
      <c r="C339" s="1" t="s">
        <v>746</v>
      </c>
      <c r="D339" s="1" t="s">
        <v>161</v>
      </c>
      <c r="E339" s="1" t="s">
        <v>626</v>
      </c>
      <c r="F339" s="1"/>
      <c r="G339">
        <v>13</v>
      </c>
      <c r="I339">
        <v>12</v>
      </c>
      <c r="J339">
        <v>8</v>
      </c>
      <c r="K339">
        <v>0</v>
      </c>
      <c r="N339" s="8">
        <f>IF(IF(G339&lt;&gt;"",1,0)+IF(H339&lt;&gt;"",1,0)+IF(I339&lt;&gt;"",1,0)+IF(J339&lt;&gt;"",1,0)+IF(K339&lt;&gt;"",1,0)+IF(L339&lt;&gt;"",1,0)&gt;=1,(LARGE((G339,H339,I339,J339,K339,L339),1)),0)+IF(IF(G339&lt;&gt;"",1,0)+IF(H339&lt;&gt;"",1,0)+IF(I339&lt;&gt;"",1,0)+IF(J339&lt;&gt;"",1,0)+IF(K339&lt;&gt;"",1,0)+IF(L339&lt;&gt;"",1,0)&gt;=2,(LARGE((G339,H339,I339,J339,K339,L339),2)),0)+IF(IF(G339&lt;&gt;"",1,0)+IF(H339&lt;&gt;"",1,0)+IF(I339&lt;&gt;"",1,0)+IF(J339&lt;&gt;"",1,0)+IF(K339&lt;&gt;"",1,0)+IF(L339&lt;&gt;"",1,0)&gt;=3,(LARGE((G339,H339,I339,J339,K339,L339),3)),0)</f>
        <v>33</v>
      </c>
    </row>
    <row r="340" spans="1:14" ht="15">
      <c r="A340" t="s">
        <v>645</v>
      </c>
      <c r="B340" s="6">
        <v>5</v>
      </c>
      <c r="C340" s="1" t="s">
        <v>671</v>
      </c>
      <c r="D340" s="1" t="s">
        <v>169</v>
      </c>
      <c r="E340" s="1" t="s">
        <v>623</v>
      </c>
      <c r="F340" s="1"/>
      <c r="H340">
        <v>14</v>
      </c>
      <c r="K340">
        <v>14</v>
      </c>
      <c r="N340" s="8">
        <f>IF(IF(G340&lt;&gt;"",1,0)+IF(H340&lt;&gt;"",1,0)+IF(I340&lt;&gt;"",1,0)+IF(J340&lt;&gt;"",1,0)+IF(K340&lt;&gt;"",1,0)+IF(L340&lt;&gt;"",1,0)&gt;=1,(LARGE((G340,H340,I340,J340,K340,L340),1)),0)+IF(IF(G340&lt;&gt;"",1,0)+IF(H340&lt;&gt;"",1,0)+IF(I340&lt;&gt;"",1,0)+IF(J340&lt;&gt;"",1,0)+IF(K340&lt;&gt;"",1,0)+IF(L340&lt;&gt;"",1,0)&gt;=2,(LARGE((G340,H340,I340,J340,K340,L340),2)),0)+IF(IF(G340&lt;&gt;"",1,0)+IF(H340&lt;&gt;"",1,0)+IF(I340&lt;&gt;"",1,0)+IF(J340&lt;&gt;"",1,0)+IF(K340&lt;&gt;"",1,0)+IF(L340&lt;&gt;"",1,0)&gt;=3,(LARGE((G340,H340,I340,J340,K340,L340),3)),0)</f>
        <v>28</v>
      </c>
    </row>
    <row r="341" spans="1:14" ht="15">
      <c r="A341" t="s">
        <v>645</v>
      </c>
      <c r="B341" s="6">
        <v>6</v>
      </c>
      <c r="C341" s="1" t="s">
        <v>704</v>
      </c>
      <c r="D341" s="1" t="s">
        <v>329</v>
      </c>
      <c r="E341" s="1" t="s">
        <v>623</v>
      </c>
      <c r="F341" s="1"/>
      <c r="H341">
        <v>4</v>
      </c>
      <c r="I341">
        <v>1</v>
      </c>
      <c r="J341">
        <v>7</v>
      </c>
      <c r="K341">
        <v>2</v>
      </c>
      <c r="L341">
        <v>14</v>
      </c>
      <c r="N341" s="8">
        <f>IF(IF(G341&lt;&gt;"",1,0)+IF(H341&lt;&gt;"",1,0)+IF(I341&lt;&gt;"",1,0)+IF(J341&lt;&gt;"",1,0)+IF(K341&lt;&gt;"",1,0)+IF(L341&lt;&gt;"",1,0)&gt;=1,(LARGE((G341,H341,I341,J341,K341,L341),1)),0)+IF(IF(G341&lt;&gt;"",1,0)+IF(H341&lt;&gt;"",1,0)+IF(I341&lt;&gt;"",1,0)+IF(J341&lt;&gt;"",1,0)+IF(K341&lt;&gt;"",1,0)+IF(L341&lt;&gt;"",1,0)&gt;=2,(LARGE((G341,H341,I341,J341,K341,L341),2)),0)+IF(IF(G341&lt;&gt;"",1,0)+IF(H341&lt;&gt;"",1,0)+IF(I341&lt;&gt;"",1,0)+IF(J341&lt;&gt;"",1,0)+IF(K341&lt;&gt;"",1,0)+IF(L341&lt;&gt;"",1,0)&gt;=3,(LARGE((G341,H341,I341,J341,K341,L341),3)),0)</f>
        <v>25</v>
      </c>
    </row>
    <row r="342" spans="1:14" ht="15">
      <c r="A342" t="s">
        <v>645</v>
      </c>
      <c r="B342" s="6">
        <v>7</v>
      </c>
      <c r="C342" s="1" t="s">
        <v>724</v>
      </c>
      <c r="D342" s="1" t="s">
        <v>743</v>
      </c>
      <c r="E342" s="1" t="s">
        <v>622</v>
      </c>
      <c r="F342" s="1"/>
      <c r="I342">
        <v>13</v>
      </c>
      <c r="J342">
        <v>10</v>
      </c>
      <c r="N342" s="8">
        <f>IF(IF(G342&lt;&gt;"",1,0)+IF(H342&lt;&gt;"",1,0)+IF(I342&lt;&gt;"",1,0)+IF(J342&lt;&gt;"",1,0)+IF(K342&lt;&gt;"",1,0)+IF(L342&lt;&gt;"",1,0)&gt;=1,(LARGE((G342,H342,I342,J342,K342,L342),1)),0)+IF(IF(G342&lt;&gt;"",1,0)+IF(H342&lt;&gt;"",1,0)+IF(I342&lt;&gt;"",1,0)+IF(J342&lt;&gt;"",1,0)+IF(K342&lt;&gt;"",1,0)+IF(L342&lt;&gt;"",1,0)&gt;=2,(LARGE((G342,H342,I342,J342,K342,L342),2)),0)+IF(IF(G342&lt;&gt;"",1,0)+IF(H342&lt;&gt;"",1,0)+IF(I342&lt;&gt;"",1,0)+IF(J342&lt;&gt;"",1,0)+IF(K342&lt;&gt;"",1,0)+IF(L342&lt;&gt;"",1,0)&gt;=3,(LARGE((G342,H342,I342,J342,K342,L342),3)),0)</f>
        <v>23</v>
      </c>
    </row>
    <row r="343" spans="1:14" ht="15">
      <c r="A343" t="s">
        <v>645</v>
      </c>
      <c r="B343" s="6">
        <v>8</v>
      </c>
      <c r="C343" s="1" t="s">
        <v>726</v>
      </c>
      <c r="D343" s="1" t="s">
        <v>191</v>
      </c>
      <c r="E343" s="1" t="s">
        <v>628</v>
      </c>
      <c r="F343" s="1"/>
      <c r="G343">
        <v>11</v>
      </c>
      <c r="H343">
        <v>0</v>
      </c>
      <c r="I343">
        <v>2</v>
      </c>
      <c r="K343">
        <v>0</v>
      </c>
      <c r="L343">
        <v>10</v>
      </c>
      <c r="N343" s="8">
        <f>IF(IF(G343&lt;&gt;"",1,0)+IF(H343&lt;&gt;"",1,0)+IF(I343&lt;&gt;"",1,0)+IF(J343&lt;&gt;"",1,0)+IF(K343&lt;&gt;"",1,0)+IF(L343&lt;&gt;"",1,0)&gt;=1,(LARGE((G343,H343,I343,J343,K343,L343),1)),0)+IF(IF(G343&lt;&gt;"",1,0)+IF(H343&lt;&gt;"",1,0)+IF(I343&lt;&gt;"",1,0)+IF(J343&lt;&gt;"",1,0)+IF(K343&lt;&gt;"",1,0)+IF(L343&lt;&gt;"",1,0)&gt;=2,(LARGE((G343,H343,I343,J343,K343,L343),2)),0)+IF(IF(G343&lt;&gt;"",1,0)+IF(H343&lt;&gt;"",1,0)+IF(I343&lt;&gt;"",1,0)+IF(J343&lt;&gt;"",1,0)+IF(K343&lt;&gt;"",1,0)+IF(L343&lt;&gt;"",1,0)&gt;=3,(LARGE((G343,H343,I343,J343,K343,L343),3)),0)</f>
        <v>23</v>
      </c>
    </row>
    <row r="344" spans="1:14" ht="15">
      <c r="A344" t="s">
        <v>645</v>
      </c>
      <c r="B344" s="6">
        <v>9</v>
      </c>
      <c r="C344" s="1" t="s">
        <v>756</v>
      </c>
      <c r="D344" s="1" t="s">
        <v>187</v>
      </c>
      <c r="E344" s="1" t="s">
        <v>627</v>
      </c>
      <c r="F344" s="1"/>
      <c r="G344">
        <v>12</v>
      </c>
      <c r="K344">
        <v>10</v>
      </c>
      <c r="N344" s="8">
        <f>IF(IF(G344&lt;&gt;"",1,0)+IF(H344&lt;&gt;"",1,0)+IF(I344&lt;&gt;"",1,0)+IF(J344&lt;&gt;"",1,0)+IF(K344&lt;&gt;"",1,0)+IF(L344&lt;&gt;"",1,0)&gt;=1,(LARGE((G344,H344,I344,J344,K344,L344),1)),0)+IF(IF(G344&lt;&gt;"",1,0)+IF(H344&lt;&gt;"",1,0)+IF(I344&lt;&gt;"",1,0)+IF(J344&lt;&gt;"",1,0)+IF(K344&lt;&gt;"",1,0)+IF(L344&lt;&gt;"",1,0)&gt;=2,(LARGE((G344,H344,I344,J344,K344,L344),2)),0)+IF(IF(G344&lt;&gt;"",1,0)+IF(H344&lt;&gt;"",1,0)+IF(I344&lt;&gt;"",1,0)+IF(J344&lt;&gt;"",1,0)+IF(K344&lt;&gt;"",1,0)+IF(L344&lt;&gt;"",1,0)&gt;=3,(LARGE((G344,H344,I344,J344,K344,L344),3)),0)</f>
        <v>22</v>
      </c>
    </row>
    <row r="345" spans="1:14" ht="15">
      <c r="A345" t="s">
        <v>645</v>
      </c>
      <c r="B345" s="6">
        <v>10</v>
      </c>
      <c r="C345" s="1" t="s">
        <v>675</v>
      </c>
      <c r="D345" s="1" t="s">
        <v>676</v>
      </c>
      <c r="E345" s="1" t="s">
        <v>626</v>
      </c>
      <c r="F345" s="1"/>
      <c r="H345">
        <v>11</v>
      </c>
      <c r="I345">
        <v>11</v>
      </c>
      <c r="K345">
        <v>0</v>
      </c>
      <c r="N345" s="8">
        <f>IF(IF(G345&lt;&gt;"",1,0)+IF(H345&lt;&gt;"",1,0)+IF(I345&lt;&gt;"",1,0)+IF(J345&lt;&gt;"",1,0)+IF(K345&lt;&gt;"",1,0)+IF(L345&lt;&gt;"",1,0)&gt;=1,(LARGE((G345,H345,I345,J345,K345,L345),1)),0)+IF(IF(G345&lt;&gt;"",1,0)+IF(H345&lt;&gt;"",1,0)+IF(I345&lt;&gt;"",1,0)+IF(J345&lt;&gt;"",1,0)+IF(K345&lt;&gt;"",1,0)+IF(L345&lt;&gt;"",1,0)&gt;=2,(LARGE((G345,H345,I345,J345,K345,L345),2)),0)+IF(IF(G345&lt;&gt;"",1,0)+IF(H345&lt;&gt;"",1,0)+IF(I345&lt;&gt;"",1,0)+IF(J345&lt;&gt;"",1,0)+IF(K345&lt;&gt;"",1,0)+IF(L345&lt;&gt;"",1,0)&gt;=3,(LARGE((G345,H345,I345,J345,K345,L345),3)),0)</f>
        <v>22</v>
      </c>
    </row>
    <row r="346" spans="1:14" ht="15">
      <c r="A346" t="s">
        <v>645</v>
      </c>
      <c r="B346" s="6">
        <v>11</v>
      </c>
      <c r="C346" s="1" t="s">
        <v>458</v>
      </c>
      <c r="D346" s="1" t="s">
        <v>218</v>
      </c>
      <c r="E346" s="1" t="s">
        <v>627</v>
      </c>
      <c r="F346" s="1"/>
      <c r="G346">
        <v>3</v>
      </c>
      <c r="H346">
        <v>5</v>
      </c>
      <c r="I346">
        <v>8</v>
      </c>
      <c r="J346">
        <v>9</v>
      </c>
      <c r="K346">
        <v>4</v>
      </c>
      <c r="L346">
        <v>4</v>
      </c>
      <c r="N346" s="8">
        <f>IF(IF(G346&lt;&gt;"",1,0)+IF(H346&lt;&gt;"",1,0)+IF(I346&lt;&gt;"",1,0)+IF(J346&lt;&gt;"",1,0)+IF(K346&lt;&gt;"",1,0)+IF(L346&lt;&gt;"",1,0)&gt;=1,(LARGE((G346,H346,I346,J346,K346,L346),1)),0)+IF(IF(G346&lt;&gt;"",1,0)+IF(H346&lt;&gt;"",1,0)+IF(I346&lt;&gt;"",1,0)+IF(J346&lt;&gt;"",1,0)+IF(K346&lt;&gt;"",1,0)+IF(L346&lt;&gt;"",1,0)&gt;=2,(LARGE((G346,H346,I346,J346,K346,L346),2)),0)+IF(IF(G346&lt;&gt;"",1,0)+IF(H346&lt;&gt;"",1,0)+IF(I346&lt;&gt;"",1,0)+IF(J346&lt;&gt;"",1,0)+IF(K346&lt;&gt;"",1,0)+IF(L346&lt;&gt;"",1,0)&gt;=3,(LARGE((G346,H346,I346,J346,K346,L346),3)),0)</f>
        <v>22</v>
      </c>
    </row>
    <row r="347" spans="1:14" ht="15">
      <c r="A347" t="s">
        <v>645</v>
      </c>
      <c r="B347" s="6">
        <v>12</v>
      </c>
      <c r="C347" s="1" t="s">
        <v>204</v>
      </c>
      <c r="D347" s="1" t="s">
        <v>17</v>
      </c>
      <c r="E347" s="1" t="s">
        <v>623</v>
      </c>
      <c r="F347" s="1"/>
      <c r="G347">
        <v>0</v>
      </c>
      <c r="H347">
        <v>0</v>
      </c>
      <c r="J347">
        <v>6</v>
      </c>
      <c r="K347">
        <v>5</v>
      </c>
      <c r="L347">
        <v>11</v>
      </c>
      <c r="N347" s="8">
        <f>IF(IF(G347&lt;&gt;"",1,0)+IF(H347&lt;&gt;"",1,0)+IF(I347&lt;&gt;"",1,0)+IF(J347&lt;&gt;"",1,0)+IF(K347&lt;&gt;"",1,0)+IF(L347&lt;&gt;"",1,0)&gt;=1,(LARGE((G347,H347,I347,J347,K347,L347),1)),0)+IF(IF(G347&lt;&gt;"",1,0)+IF(H347&lt;&gt;"",1,0)+IF(I347&lt;&gt;"",1,0)+IF(J347&lt;&gt;"",1,0)+IF(K347&lt;&gt;"",1,0)+IF(L347&lt;&gt;"",1,0)&gt;=2,(LARGE((G347,H347,I347,J347,K347,L347),2)),0)+IF(IF(G347&lt;&gt;"",1,0)+IF(H347&lt;&gt;"",1,0)+IF(I347&lt;&gt;"",1,0)+IF(J347&lt;&gt;"",1,0)+IF(K347&lt;&gt;"",1,0)+IF(L347&lt;&gt;"",1,0)&gt;=3,(LARGE((G347,H347,I347,J347,K347,L347),3)),0)</f>
        <v>22</v>
      </c>
    </row>
    <row r="348" spans="1:14" ht="15">
      <c r="A348" t="s">
        <v>645</v>
      </c>
      <c r="B348" s="6">
        <v>13</v>
      </c>
      <c r="C348" s="1" t="s">
        <v>656</v>
      </c>
      <c r="D348" s="1" t="s">
        <v>79</v>
      </c>
      <c r="E348" s="1" t="s">
        <v>628</v>
      </c>
      <c r="F348" s="1"/>
      <c r="G348">
        <v>0</v>
      </c>
      <c r="H348">
        <v>0</v>
      </c>
      <c r="I348">
        <v>10</v>
      </c>
      <c r="L348">
        <v>12</v>
      </c>
      <c r="N348" s="8">
        <f>IF(IF(G348&lt;&gt;"",1,0)+IF(H348&lt;&gt;"",1,0)+IF(I348&lt;&gt;"",1,0)+IF(J348&lt;&gt;"",1,0)+IF(K348&lt;&gt;"",1,0)+IF(L348&lt;&gt;"",1,0)&gt;=1,(LARGE((G348,H348,I348,J348,K348,L348),1)),0)+IF(IF(G348&lt;&gt;"",1,0)+IF(H348&lt;&gt;"",1,0)+IF(I348&lt;&gt;"",1,0)+IF(J348&lt;&gt;"",1,0)+IF(K348&lt;&gt;"",1,0)+IF(L348&lt;&gt;"",1,0)&gt;=2,(LARGE((G348,H348,I348,J348,K348,L348),2)),0)+IF(IF(G348&lt;&gt;"",1,0)+IF(H348&lt;&gt;"",1,0)+IF(I348&lt;&gt;"",1,0)+IF(J348&lt;&gt;"",1,0)+IF(K348&lt;&gt;"",1,0)+IF(L348&lt;&gt;"",1,0)&gt;=3,(LARGE((G348,H348,I348,J348,K348,L348),3)),0)</f>
        <v>22</v>
      </c>
    </row>
    <row r="349" spans="1:14" ht="15">
      <c r="A349" t="s">
        <v>645</v>
      </c>
      <c r="B349" s="6">
        <v>14</v>
      </c>
      <c r="C349" s="1" t="s">
        <v>295</v>
      </c>
      <c r="D349" s="1" t="s">
        <v>296</v>
      </c>
      <c r="E349" s="1" t="s">
        <v>628</v>
      </c>
      <c r="F349" s="1"/>
      <c r="G349">
        <v>7</v>
      </c>
      <c r="H349">
        <v>1</v>
      </c>
      <c r="I349">
        <v>5</v>
      </c>
      <c r="K349">
        <v>0</v>
      </c>
      <c r="L349">
        <v>8</v>
      </c>
      <c r="N349" s="8">
        <f>IF(IF(G349&lt;&gt;"",1,0)+IF(H349&lt;&gt;"",1,0)+IF(I349&lt;&gt;"",1,0)+IF(J349&lt;&gt;"",1,0)+IF(K349&lt;&gt;"",1,0)+IF(L349&lt;&gt;"",1,0)&gt;=1,(LARGE((G349,H349,I349,J349,K349,L349),1)),0)+IF(IF(G349&lt;&gt;"",1,0)+IF(H349&lt;&gt;"",1,0)+IF(I349&lt;&gt;"",1,0)+IF(J349&lt;&gt;"",1,0)+IF(K349&lt;&gt;"",1,0)+IF(L349&lt;&gt;"",1,0)&gt;=2,(LARGE((G349,H349,I349,J349,K349,L349),2)),0)+IF(IF(G349&lt;&gt;"",1,0)+IF(H349&lt;&gt;"",1,0)+IF(I349&lt;&gt;"",1,0)+IF(J349&lt;&gt;"",1,0)+IF(K349&lt;&gt;"",1,0)+IF(L349&lt;&gt;"",1,0)&gt;=3,(LARGE((G349,H349,I349,J349,K349,L349),3)),0)</f>
        <v>20</v>
      </c>
    </row>
    <row r="350" spans="1:14" ht="15">
      <c r="A350" t="s">
        <v>645</v>
      </c>
      <c r="B350" s="6">
        <v>15</v>
      </c>
      <c r="C350" s="1" t="s">
        <v>670</v>
      </c>
      <c r="D350" s="1" t="s">
        <v>169</v>
      </c>
      <c r="E350" s="1" t="s">
        <v>626</v>
      </c>
      <c r="F350" s="1"/>
      <c r="H350">
        <v>10</v>
      </c>
      <c r="I350">
        <v>9</v>
      </c>
      <c r="K350">
        <v>0</v>
      </c>
      <c r="N350" s="8">
        <f>IF(IF(G350&lt;&gt;"",1,0)+IF(H350&lt;&gt;"",1,0)+IF(I350&lt;&gt;"",1,0)+IF(J350&lt;&gt;"",1,0)+IF(K350&lt;&gt;"",1,0)+IF(L350&lt;&gt;"",1,0)&gt;=1,(LARGE((G350,H350,I350,J350,K350,L350),1)),0)+IF(IF(G350&lt;&gt;"",1,0)+IF(H350&lt;&gt;"",1,0)+IF(I350&lt;&gt;"",1,0)+IF(J350&lt;&gt;"",1,0)+IF(K350&lt;&gt;"",1,0)+IF(L350&lt;&gt;"",1,0)&gt;=2,(LARGE((G350,H350,I350,J350,K350,L350),2)),0)+IF(IF(G350&lt;&gt;"",1,0)+IF(H350&lt;&gt;"",1,0)+IF(I350&lt;&gt;"",1,0)+IF(J350&lt;&gt;"",1,0)+IF(K350&lt;&gt;"",1,0)+IF(L350&lt;&gt;"",1,0)&gt;=3,(LARGE((G350,H350,I350,J350,K350,L350),3)),0)</f>
        <v>19</v>
      </c>
    </row>
    <row r="351" spans="1:14" ht="15">
      <c r="A351" t="s">
        <v>645</v>
      </c>
      <c r="B351" s="6">
        <v>16</v>
      </c>
      <c r="C351" s="1" t="s">
        <v>164</v>
      </c>
      <c r="D351" s="1" t="s">
        <v>176</v>
      </c>
      <c r="E351" s="1" t="s">
        <v>627</v>
      </c>
      <c r="F351" s="1"/>
      <c r="G351">
        <v>5</v>
      </c>
      <c r="K351">
        <v>6</v>
      </c>
      <c r="L351">
        <v>7</v>
      </c>
      <c r="N351" s="8">
        <f>IF(IF(G351&lt;&gt;"",1,0)+IF(H351&lt;&gt;"",1,0)+IF(I351&lt;&gt;"",1,0)+IF(J351&lt;&gt;"",1,0)+IF(K351&lt;&gt;"",1,0)+IF(L351&lt;&gt;"",1,0)&gt;=1,(LARGE((G351,H351,I351,J351,K351,L351),1)),0)+IF(IF(G351&lt;&gt;"",1,0)+IF(H351&lt;&gt;"",1,0)+IF(I351&lt;&gt;"",1,0)+IF(J351&lt;&gt;"",1,0)+IF(K351&lt;&gt;"",1,0)+IF(L351&lt;&gt;"",1,0)&gt;=2,(LARGE((G351,H351,I351,J351,K351,L351),2)),0)+IF(IF(G351&lt;&gt;"",1,0)+IF(H351&lt;&gt;"",1,0)+IF(I351&lt;&gt;"",1,0)+IF(J351&lt;&gt;"",1,0)+IF(K351&lt;&gt;"",1,0)+IF(L351&lt;&gt;"",1,0)&gt;=3,(LARGE((G351,H351,I351,J351,K351,L351),3)),0)</f>
        <v>18</v>
      </c>
    </row>
    <row r="352" spans="1:14" ht="15">
      <c r="A352" t="s">
        <v>645</v>
      </c>
      <c r="B352" s="6">
        <v>17</v>
      </c>
      <c r="C352" s="1" t="s">
        <v>300</v>
      </c>
      <c r="D352" s="1" t="s">
        <v>25</v>
      </c>
      <c r="E352" s="1" t="s">
        <v>626</v>
      </c>
      <c r="F352" s="1"/>
      <c r="G352">
        <v>0</v>
      </c>
      <c r="H352">
        <v>2</v>
      </c>
      <c r="J352">
        <v>11</v>
      </c>
      <c r="K352">
        <v>3</v>
      </c>
      <c r="N352" s="8">
        <f>IF(IF(G352&lt;&gt;"",1,0)+IF(H352&lt;&gt;"",1,0)+IF(I352&lt;&gt;"",1,0)+IF(J352&lt;&gt;"",1,0)+IF(K352&lt;&gt;"",1,0)+IF(L352&lt;&gt;"",1,0)&gt;=1,(LARGE((G352,H352,I352,J352,K352,L352),1)),0)+IF(IF(G352&lt;&gt;"",1,0)+IF(H352&lt;&gt;"",1,0)+IF(I352&lt;&gt;"",1,0)+IF(J352&lt;&gt;"",1,0)+IF(K352&lt;&gt;"",1,0)+IF(L352&lt;&gt;"",1,0)&gt;=2,(LARGE((G352,H352,I352,J352,K352,L352),2)),0)+IF(IF(G352&lt;&gt;"",1,0)+IF(H352&lt;&gt;"",1,0)+IF(I352&lt;&gt;"",1,0)+IF(J352&lt;&gt;"",1,0)+IF(K352&lt;&gt;"",1,0)+IF(L352&lt;&gt;"",1,0)&gt;=3,(LARGE((G352,H352,I352,J352,K352,L352),3)),0)</f>
        <v>16</v>
      </c>
    </row>
    <row r="353" spans="1:14" ht="15">
      <c r="A353" t="s">
        <v>645</v>
      </c>
      <c r="B353" s="6">
        <v>18</v>
      </c>
      <c r="C353" s="1" t="s">
        <v>281</v>
      </c>
      <c r="D353" s="1" t="s">
        <v>261</v>
      </c>
      <c r="E353" s="1" t="s">
        <v>619</v>
      </c>
      <c r="F353" s="1"/>
      <c r="G353">
        <v>0</v>
      </c>
      <c r="H353">
        <v>9</v>
      </c>
      <c r="I353">
        <v>3</v>
      </c>
      <c r="J353">
        <v>3</v>
      </c>
      <c r="N353" s="8">
        <f>IF(IF(G353&lt;&gt;"",1,0)+IF(H353&lt;&gt;"",1,0)+IF(I353&lt;&gt;"",1,0)+IF(J353&lt;&gt;"",1,0)+IF(K353&lt;&gt;"",1,0)+IF(L353&lt;&gt;"",1,0)&gt;=1,(LARGE((G353,H353,I353,J353,K353,L353),1)),0)+IF(IF(G353&lt;&gt;"",1,0)+IF(H353&lt;&gt;"",1,0)+IF(I353&lt;&gt;"",1,0)+IF(J353&lt;&gt;"",1,0)+IF(K353&lt;&gt;"",1,0)+IF(L353&lt;&gt;"",1,0)&gt;=2,(LARGE((G353,H353,I353,J353,K353,L353),2)),0)+IF(IF(G353&lt;&gt;"",1,0)+IF(H353&lt;&gt;"",1,0)+IF(I353&lt;&gt;"",1,0)+IF(J353&lt;&gt;"",1,0)+IF(K353&lt;&gt;"",1,0)+IF(L353&lt;&gt;"",1,0)&gt;=3,(LARGE((G353,H353,I353,J353,K353,L353),3)),0)</f>
        <v>15</v>
      </c>
    </row>
    <row r="354" spans="1:14" ht="15">
      <c r="A354" t="s">
        <v>645</v>
      </c>
      <c r="B354" s="6">
        <v>19</v>
      </c>
      <c r="C354" s="1" t="s">
        <v>425</v>
      </c>
      <c r="D354" s="1" t="s">
        <v>426</v>
      </c>
      <c r="E354" s="1" t="s">
        <v>621</v>
      </c>
      <c r="F354" s="1"/>
      <c r="G354">
        <v>0</v>
      </c>
      <c r="H354">
        <v>3</v>
      </c>
      <c r="I354">
        <v>7</v>
      </c>
      <c r="J354">
        <v>5</v>
      </c>
      <c r="N354" s="8">
        <f>IF(IF(G354&lt;&gt;"",1,0)+IF(H354&lt;&gt;"",1,0)+IF(I354&lt;&gt;"",1,0)+IF(J354&lt;&gt;"",1,0)+IF(K354&lt;&gt;"",1,0)+IF(L354&lt;&gt;"",1,0)&gt;=1,(LARGE((G354,H354,I354,J354,K354,L354),1)),0)+IF(IF(G354&lt;&gt;"",1,0)+IF(H354&lt;&gt;"",1,0)+IF(I354&lt;&gt;"",1,0)+IF(J354&lt;&gt;"",1,0)+IF(K354&lt;&gt;"",1,0)+IF(L354&lt;&gt;"",1,0)&gt;=2,(LARGE((G354,H354,I354,J354,K354,L354),2)),0)+IF(IF(G354&lt;&gt;"",1,0)+IF(H354&lt;&gt;"",1,0)+IF(I354&lt;&gt;"",1,0)+IF(J354&lt;&gt;"",1,0)+IF(K354&lt;&gt;"",1,0)+IF(L354&lt;&gt;"",1,0)&gt;=3,(LARGE((G354,H354,I354,J354,K354,L354),3)),0)</f>
        <v>15</v>
      </c>
    </row>
    <row r="355" spans="1:14" ht="15">
      <c r="A355" t="s">
        <v>645</v>
      </c>
      <c r="B355" s="6">
        <v>20</v>
      </c>
      <c r="C355" s="1" t="s">
        <v>295</v>
      </c>
      <c r="D355" s="1" t="s">
        <v>93</v>
      </c>
      <c r="E355" s="1" t="s">
        <v>628</v>
      </c>
      <c r="F355" s="1"/>
      <c r="G355">
        <v>8</v>
      </c>
      <c r="H355">
        <v>7</v>
      </c>
      <c r="N355" s="8">
        <f>IF(IF(G355&lt;&gt;"",1,0)+IF(H355&lt;&gt;"",1,0)+IF(I355&lt;&gt;"",1,0)+IF(J355&lt;&gt;"",1,0)+IF(K355&lt;&gt;"",1,0)+IF(L355&lt;&gt;"",1,0)&gt;=1,(LARGE((G355,H355,I355,J355,K355,L355),1)),0)+IF(IF(G355&lt;&gt;"",1,0)+IF(H355&lt;&gt;"",1,0)+IF(I355&lt;&gt;"",1,0)+IF(J355&lt;&gt;"",1,0)+IF(K355&lt;&gt;"",1,0)+IF(L355&lt;&gt;"",1,0)&gt;=2,(LARGE((G355,H355,I355,J355,K355,L355),2)),0)+IF(IF(G355&lt;&gt;"",1,0)+IF(H355&lt;&gt;"",1,0)+IF(I355&lt;&gt;"",1,0)+IF(J355&lt;&gt;"",1,0)+IF(K355&lt;&gt;"",1,0)+IF(L355&lt;&gt;"",1,0)&gt;=3,(LARGE((G355,H355,I355,J355,K355,L355),3)),0)</f>
        <v>15</v>
      </c>
    </row>
    <row r="356" spans="1:14" ht="15">
      <c r="A356" t="s">
        <v>645</v>
      </c>
      <c r="B356" s="6">
        <v>21</v>
      </c>
      <c r="C356" s="1" t="s">
        <v>744</v>
      </c>
      <c r="D356" s="1" t="s">
        <v>109</v>
      </c>
      <c r="E356" s="1" t="s">
        <v>619</v>
      </c>
      <c r="F356" s="1"/>
      <c r="I356">
        <v>14</v>
      </c>
      <c r="N356" s="8">
        <f>IF(IF(G356&lt;&gt;"",1,0)+IF(H356&lt;&gt;"",1,0)+IF(I356&lt;&gt;"",1,0)+IF(J356&lt;&gt;"",1,0)+IF(K356&lt;&gt;"",1,0)+IF(L356&lt;&gt;"",1,0)&gt;=1,(LARGE((G356,H356,I356,J356,K356,L356),1)),0)+IF(IF(G356&lt;&gt;"",1,0)+IF(H356&lt;&gt;"",1,0)+IF(I356&lt;&gt;"",1,0)+IF(J356&lt;&gt;"",1,0)+IF(K356&lt;&gt;"",1,0)+IF(L356&lt;&gt;"",1,0)&gt;=2,(LARGE((G356,H356,I356,J356,K356,L356),2)),0)+IF(IF(G356&lt;&gt;"",1,0)+IF(H356&lt;&gt;"",1,0)+IF(I356&lt;&gt;"",1,0)+IF(J356&lt;&gt;"",1,0)+IF(K356&lt;&gt;"",1,0)+IF(L356&lt;&gt;"",1,0)&gt;=3,(LARGE((G356,H356,I356,J356,K356,L356),3)),0)</f>
        <v>14</v>
      </c>
    </row>
    <row r="357" spans="1:14" ht="15">
      <c r="A357" t="s">
        <v>645</v>
      </c>
      <c r="B357" s="6">
        <v>22</v>
      </c>
      <c r="C357" s="1" t="s">
        <v>222</v>
      </c>
      <c r="D357" s="1" t="s">
        <v>223</v>
      </c>
      <c r="E357" s="1" t="s">
        <v>627</v>
      </c>
      <c r="F357" s="1"/>
      <c r="G357">
        <v>2</v>
      </c>
      <c r="K357">
        <v>12</v>
      </c>
      <c r="N357" s="8">
        <f>IF(IF(G357&lt;&gt;"",1,0)+IF(H357&lt;&gt;"",1,0)+IF(I357&lt;&gt;"",1,0)+IF(J357&lt;&gt;"",1,0)+IF(K357&lt;&gt;"",1,0)+IF(L357&lt;&gt;"",1,0)&gt;=1,(LARGE((G357,H357,I357,J357,K357,L357),1)),0)+IF(IF(G357&lt;&gt;"",1,0)+IF(H357&lt;&gt;"",1,0)+IF(I357&lt;&gt;"",1,0)+IF(J357&lt;&gt;"",1,0)+IF(K357&lt;&gt;"",1,0)+IF(L357&lt;&gt;"",1,0)&gt;=2,(LARGE((G357,H357,I357,J357,K357,L357),2)),0)+IF(IF(G357&lt;&gt;"",1,0)+IF(H357&lt;&gt;"",1,0)+IF(I357&lt;&gt;"",1,0)+IF(J357&lt;&gt;"",1,0)+IF(K357&lt;&gt;"",1,0)+IF(L357&lt;&gt;"",1,0)&gt;=3,(LARGE((G357,H357,I357,J357,K357,L357),3)),0)</f>
        <v>14</v>
      </c>
    </row>
    <row r="358" spans="1:14" ht="15">
      <c r="A358" t="s">
        <v>645</v>
      </c>
      <c r="B358" s="6">
        <v>23</v>
      </c>
      <c r="C358" s="1" t="s">
        <v>669</v>
      </c>
      <c r="D358" s="1" t="s">
        <v>256</v>
      </c>
      <c r="E358" s="1" t="s">
        <v>623</v>
      </c>
      <c r="F358" s="1"/>
      <c r="G358">
        <v>10</v>
      </c>
      <c r="I358">
        <v>4</v>
      </c>
      <c r="N358" s="8">
        <f>IF(IF(G358&lt;&gt;"",1,0)+IF(H358&lt;&gt;"",1,0)+IF(I358&lt;&gt;"",1,0)+IF(J358&lt;&gt;"",1,0)+IF(K358&lt;&gt;"",1,0)+IF(L358&lt;&gt;"",1,0)&gt;=1,(LARGE((G358,H358,I358,J358,K358,L358),1)),0)+IF(IF(G358&lt;&gt;"",1,0)+IF(H358&lt;&gt;"",1,0)+IF(I358&lt;&gt;"",1,0)+IF(J358&lt;&gt;"",1,0)+IF(K358&lt;&gt;"",1,0)+IF(L358&lt;&gt;"",1,0)&gt;=2,(LARGE((G358,H358,I358,J358,K358,L358),2)),0)+IF(IF(G358&lt;&gt;"",1,0)+IF(H358&lt;&gt;"",1,0)+IF(I358&lt;&gt;"",1,0)+IF(J358&lt;&gt;"",1,0)+IF(K358&lt;&gt;"",1,0)+IF(L358&lt;&gt;"",1,0)&gt;=3,(LARGE((G358,H358,I358,J358,K358,L358),3)),0)</f>
        <v>14</v>
      </c>
    </row>
    <row r="359" spans="1:14" ht="15">
      <c r="A359" t="s">
        <v>645</v>
      </c>
      <c r="B359" s="6">
        <v>24</v>
      </c>
      <c r="C359" s="1" t="s">
        <v>704</v>
      </c>
      <c r="D359" s="1" t="s">
        <v>419</v>
      </c>
      <c r="E359" s="1" t="s">
        <v>626</v>
      </c>
      <c r="F359" s="1"/>
      <c r="J359">
        <v>13</v>
      </c>
      <c r="N359" s="8">
        <f>IF(IF(G359&lt;&gt;"",1,0)+IF(H359&lt;&gt;"",1,0)+IF(I359&lt;&gt;"",1,0)+IF(J359&lt;&gt;"",1,0)+IF(K359&lt;&gt;"",1,0)+IF(L359&lt;&gt;"",1,0)&gt;=1,(LARGE((G359,H359,I359,J359,K359,L359),1)),0)+IF(IF(G359&lt;&gt;"",1,0)+IF(H359&lt;&gt;"",1,0)+IF(I359&lt;&gt;"",1,0)+IF(J359&lt;&gt;"",1,0)+IF(K359&lt;&gt;"",1,0)+IF(L359&lt;&gt;"",1,0)&gt;=2,(LARGE((G359,H359,I359,J359,K359,L359),2)),0)+IF(IF(G359&lt;&gt;"",1,0)+IF(H359&lt;&gt;"",1,0)+IF(I359&lt;&gt;"",1,0)+IF(J359&lt;&gt;"",1,0)+IF(K359&lt;&gt;"",1,0)+IF(L359&lt;&gt;"",1,0)&gt;=3,(LARGE((G359,H359,I359,J359,K359,L359),3)),0)</f>
        <v>13</v>
      </c>
    </row>
    <row r="360" spans="1:14" ht="15">
      <c r="A360" t="s">
        <v>645</v>
      </c>
      <c r="B360" s="6">
        <v>25</v>
      </c>
      <c r="C360" s="1" t="s">
        <v>269</v>
      </c>
      <c r="D360" s="1" t="s">
        <v>181</v>
      </c>
      <c r="E360" s="1" t="s">
        <v>620</v>
      </c>
      <c r="F360" s="1"/>
      <c r="G360">
        <v>0</v>
      </c>
      <c r="J360">
        <v>4</v>
      </c>
      <c r="L360">
        <v>9</v>
      </c>
      <c r="N360" s="8">
        <f>IF(IF(G360&lt;&gt;"",1,0)+IF(H360&lt;&gt;"",1,0)+IF(I360&lt;&gt;"",1,0)+IF(J360&lt;&gt;"",1,0)+IF(K360&lt;&gt;"",1,0)+IF(L360&lt;&gt;"",1,0)&gt;=1,(LARGE((G360,H360,I360,J360,K360,L360),1)),0)+IF(IF(G360&lt;&gt;"",1,0)+IF(H360&lt;&gt;"",1,0)+IF(I360&lt;&gt;"",1,0)+IF(J360&lt;&gt;"",1,0)+IF(K360&lt;&gt;"",1,0)+IF(L360&lt;&gt;"",1,0)&gt;=2,(LARGE((G360,H360,I360,J360,K360,L360),2)),0)+IF(IF(G360&lt;&gt;"",1,0)+IF(H360&lt;&gt;"",1,0)+IF(I360&lt;&gt;"",1,0)+IF(J360&lt;&gt;"",1,0)+IF(K360&lt;&gt;"",1,0)+IF(L360&lt;&gt;"",1,0)&gt;=3,(LARGE((G360,H360,I360,J360,K360,L360),3)),0)</f>
        <v>13</v>
      </c>
    </row>
    <row r="361" spans="1:14" ht="15">
      <c r="A361" t="s">
        <v>645</v>
      </c>
      <c r="B361" s="6">
        <v>26</v>
      </c>
      <c r="C361" s="1" t="s">
        <v>244</v>
      </c>
      <c r="D361" s="1" t="s">
        <v>250</v>
      </c>
      <c r="E361" s="1" t="s">
        <v>619</v>
      </c>
      <c r="F361" s="1"/>
      <c r="G361">
        <v>4</v>
      </c>
      <c r="H361">
        <v>8</v>
      </c>
      <c r="N361" s="8">
        <f>IF(IF(G361&lt;&gt;"",1,0)+IF(H361&lt;&gt;"",1,0)+IF(I361&lt;&gt;"",1,0)+IF(J361&lt;&gt;"",1,0)+IF(K361&lt;&gt;"",1,0)+IF(L361&lt;&gt;"",1,0)&gt;=1,(LARGE((G361,H361,I361,J361,K361,L361),1)),0)+IF(IF(G361&lt;&gt;"",1,0)+IF(H361&lt;&gt;"",1,0)+IF(I361&lt;&gt;"",1,0)+IF(J361&lt;&gt;"",1,0)+IF(K361&lt;&gt;"",1,0)+IF(L361&lt;&gt;"",1,0)&gt;=2,(LARGE((G361,H361,I361,J361,K361,L361),2)),0)+IF(IF(G361&lt;&gt;"",1,0)+IF(H361&lt;&gt;"",1,0)+IF(I361&lt;&gt;"",1,0)+IF(J361&lt;&gt;"",1,0)+IF(K361&lt;&gt;"",1,0)+IF(L361&lt;&gt;"",1,0)&gt;=3,(LARGE((G361,H361,I361,J361,K361,L361),3)),0)</f>
        <v>12</v>
      </c>
    </row>
    <row r="362" spans="1:14" ht="15">
      <c r="A362" t="s">
        <v>645</v>
      </c>
      <c r="B362" s="6">
        <v>27</v>
      </c>
      <c r="C362" s="1" t="s">
        <v>677</v>
      </c>
      <c r="D362" s="1" t="s">
        <v>17</v>
      </c>
      <c r="E362" s="1" t="s">
        <v>619</v>
      </c>
      <c r="F362" s="1"/>
      <c r="H362">
        <v>0</v>
      </c>
      <c r="J362">
        <v>2</v>
      </c>
      <c r="K362">
        <v>8</v>
      </c>
      <c r="N362" s="8">
        <f>IF(IF(G362&lt;&gt;"",1,0)+IF(H362&lt;&gt;"",1,0)+IF(I362&lt;&gt;"",1,0)+IF(J362&lt;&gt;"",1,0)+IF(K362&lt;&gt;"",1,0)+IF(L362&lt;&gt;"",1,0)&gt;=1,(LARGE((G362,H362,I362,J362,K362,L362),1)),0)+IF(IF(G362&lt;&gt;"",1,0)+IF(H362&lt;&gt;"",1,0)+IF(I362&lt;&gt;"",1,0)+IF(J362&lt;&gt;"",1,0)+IF(K362&lt;&gt;"",1,0)+IF(L362&lt;&gt;"",1,0)&gt;=2,(LARGE((G362,H362,I362,J362,K362,L362),2)),0)+IF(IF(G362&lt;&gt;"",1,0)+IF(H362&lt;&gt;"",1,0)+IF(I362&lt;&gt;"",1,0)+IF(J362&lt;&gt;"",1,0)+IF(K362&lt;&gt;"",1,0)+IF(L362&lt;&gt;"",1,0)&gt;=3,(LARGE((G362,H362,I362,J362,K362,L362),3)),0)</f>
        <v>10</v>
      </c>
    </row>
    <row r="363" spans="1:14" ht="15">
      <c r="A363" t="s">
        <v>645</v>
      </c>
      <c r="B363" s="6">
        <v>28</v>
      </c>
      <c r="C363" s="1" t="s">
        <v>751</v>
      </c>
      <c r="D363" s="1" t="s">
        <v>132</v>
      </c>
      <c r="E363" s="1" t="s">
        <v>628</v>
      </c>
      <c r="F363" s="1"/>
      <c r="G363">
        <v>9</v>
      </c>
      <c r="N363" s="8">
        <f>IF(IF(G363&lt;&gt;"",1,0)+IF(H363&lt;&gt;"",1,0)+IF(I363&lt;&gt;"",1,0)+IF(J363&lt;&gt;"",1,0)+IF(K363&lt;&gt;"",1,0)+IF(L363&lt;&gt;"",1,0)&gt;=1,(LARGE((G363,H363,I363,J363,K363,L363),1)),0)+IF(IF(G363&lt;&gt;"",1,0)+IF(H363&lt;&gt;"",1,0)+IF(I363&lt;&gt;"",1,0)+IF(J363&lt;&gt;"",1,0)+IF(K363&lt;&gt;"",1,0)+IF(L363&lt;&gt;"",1,0)&gt;=2,(LARGE((G363,H363,I363,J363,K363,L363),2)),0)+IF(IF(G363&lt;&gt;"",1,0)+IF(H363&lt;&gt;"",1,0)+IF(I363&lt;&gt;"",1,0)+IF(J363&lt;&gt;"",1,0)+IF(K363&lt;&gt;"",1,0)+IF(L363&lt;&gt;"",1,0)&gt;=3,(LARGE((G363,H363,I363,J363,K363,L363),3)),0)</f>
        <v>9</v>
      </c>
    </row>
    <row r="364" spans="1:14" ht="15">
      <c r="A364" t="s">
        <v>645</v>
      </c>
      <c r="B364" s="6">
        <v>29</v>
      </c>
      <c r="C364" s="1" t="s">
        <v>756</v>
      </c>
      <c r="D364" s="1" t="s">
        <v>62</v>
      </c>
      <c r="E364" s="1" t="s">
        <v>629</v>
      </c>
      <c r="F364" s="1"/>
      <c r="H364">
        <v>6</v>
      </c>
      <c r="I364">
        <v>0</v>
      </c>
      <c r="N364" s="8">
        <f>IF(IF(G364&lt;&gt;"",1,0)+IF(H364&lt;&gt;"",1,0)+IF(I364&lt;&gt;"",1,0)+IF(J364&lt;&gt;"",1,0)+IF(K364&lt;&gt;"",1,0)+IF(L364&lt;&gt;"",1,0)&gt;=1,(LARGE((G364,H364,I364,J364,K364,L364),1)),0)+IF(IF(G364&lt;&gt;"",1,0)+IF(H364&lt;&gt;"",1,0)+IF(I364&lt;&gt;"",1,0)+IF(J364&lt;&gt;"",1,0)+IF(K364&lt;&gt;"",1,0)+IF(L364&lt;&gt;"",1,0)&gt;=2,(LARGE((G364,H364,I364,J364,K364,L364),2)),0)+IF(IF(G364&lt;&gt;"",1,0)+IF(H364&lt;&gt;"",1,0)+IF(I364&lt;&gt;"",1,0)+IF(J364&lt;&gt;"",1,0)+IF(K364&lt;&gt;"",1,0)+IF(L364&lt;&gt;"",1,0)&gt;=3,(LARGE((G364,H364,I364,J364,K364,L364),3)),0)</f>
        <v>6</v>
      </c>
    </row>
    <row r="365" spans="1:14" ht="15">
      <c r="A365" t="s">
        <v>645</v>
      </c>
      <c r="B365" s="6">
        <v>30</v>
      </c>
      <c r="C365" s="1" t="s">
        <v>461</v>
      </c>
      <c r="D365" s="1" t="s">
        <v>176</v>
      </c>
      <c r="E365" s="1" t="s">
        <v>628</v>
      </c>
      <c r="F365" s="1"/>
      <c r="G365">
        <v>0</v>
      </c>
      <c r="H365">
        <v>0</v>
      </c>
      <c r="I365">
        <v>0</v>
      </c>
      <c r="K365">
        <v>0</v>
      </c>
      <c r="L365">
        <v>6</v>
      </c>
      <c r="N365" s="8">
        <f>IF(IF(G365&lt;&gt;"",1,0)+IF(H365&lt;&gt;"",1,0)+IF(I365&lt;&gt;"",1,0)+IF(J365&lt;&gt;"",1,0)+IF(K365&lt;&gt;"",1,0)+IF(L365&lt;&gt;"",1,0)&gt;=1,(LARGE((G365,H365,I365,J365,K365,L365),1)),0)+IF(IF(G365&lt;&gt;"",1,0)+IF(H365&lt;&gt;"",1,0)+IF(I365&lt;&gt;"",1,0)+IF(J365&lt;&gt;"",1,0)+IF(K365&lt;&gt;"",1,0)+IF(L365&lt;&gt;"",1,0)&gt;=2,(LARGE((G365,H365,I365,J365,K365,L365),2)),0)+IF(IF(G365&lt;&gt;"",1,0)+IF(H365&lt;&gt;"",1,0)+IF(I365&lt;&gt;"",1,0)+IF(J365&lt;&gt;"",1,0)+IF(K365&lt;&gt;"",1,0)+IF(L365&lt;&gt;"",1,0)&gt;=3,(LARGE((G365,H365,I365,J365,K365,L365),3)),0)</f>
        <v>6</v>
      </c>
    </row>
    <row r="366" spans="1:14" ht="15">
      <c r="A366" t="s">
        <v>645</v>
      </c>
      <c r="B366" s="6">
        <v>31</v>
      </c>
      <c r="C366" s="1" t="s">
        <v>420</v>
      </c>
      <c r="D366" s="1" t="s">
        <v>121</v>
      </c>
      <c r="E366" s="1" t="s">
        <v>622</v>
      </c>
      <c r="F366" s="1"/>
      <c r="G366">
        <v>1</v>
      </c>
      <c r="N366" s="8">
        <f>IF(IF(G366&lt;&gt;"",1,0)+IF(H366&lt;&gt;"",1,0)+IF(I366&lt;&gt;"",1,0)+IF(J366&lt;&gt;"",1,0)+IF(K366&lt;&gt;"",1,0)+IF(L366&lt;&gt;"",1,0)&gt;=1,(LARGE((G366,H366,I366,J366,K366,L366),1)),0)+IF(IF(G366&lt;&gt;"",1,0)+IF(H366&lt;&gt;"",1,0)+IF(I366&lt;&gt;"",1,0)+IF(J366&lt;&gt;"",1,0)+IF(K366&lt;&gt;"",1,0)+IF(L366&lt;&gt;"",1,0)&gt;=2,(LARGE((G366,H366,I366,J366,K366,L366),2)),0)+IF(IF(G366&lt;&gt;"",1,0)+IF(H366&lt;&gt;"",1,0)+IF(I366&lt;&gt;"",1,0)+IF(J366&lt;&gt;"",1,0)+IF(K366&lt;&gt;"",1,0)+IF(L366&lt;&gt;"",1,0)&gt;=3,(LARGE((G366,H366,I366,J366,K366,L366),3)),0)</f>
        <v>1</v>
      </c>
    </row>
    <row r="367" spans="1:14" ht="15">
      <c r="A367" t="s">
        <v>645</v>
      </c>
      <c r="B367" s="6">
        <v>32</v>
      </c>
      <c r="C367" s="1" t="s">
        <v>727</v>
      </c>
      <c r="D367" s="1" t="s">
        <v>197</v>
      </c>
      <c r="E367" s="1" t="s">
        <v>621</v>
      </c>
      <c r="F367" s="1"/>
      <c r="G367">
        <v>0</v>
      </c>
      <c r="I367">
        <v>0</v>
      </c>
      <c r="K367">
        <v>0</v>
      </c>
      <c r="N367" s="8">
        <f>IF(IF(G367&lt;&gt;"",1,0)+IF(H367&lt;&gt;"",1,0)+IF(I367&lt;&gt;"",1,0)+IF(J367&lt;&gt;"",1,0)+IF(K367&lt;&gt;"",1,0)+IF(L367&lt;&gt;"",1,0)&gt;=1,(LARGE((G367,H367,I367,J367,K367,L367),1)),0)+IF(IF(G367&lt;&gt;"",1,0)+IF(H367&lt;&gt;"",1,0)+IF(I367&lt;&gt;"",1,0)+IF(J367&lt;&gt;"",1,0)+IF(K367&lt;&gt;"",1,0)+IF(L367&lt;&gt;"",1,0)&gt;=2,(LARGE((G367,H367,I367,J367,K367,L367),2)),0)+IF(IF(G367&lt;&gt;"",1,0)+IF(H367&lt;&gt;"",1,0)+IF(I367&lt;&gt;"",1,0)+IF(J367&lt;&gt;"",1,0)+IF(K367&lt;&gt;"",1,0)+IF(L367&lt;&gt;"",1,0)&gt;=3,(LARGE((G367,H367,I367,J367,K367,L367),3)),0)</f>
        <v>0</v>
      </c>
    </row>
    <row r="368" spans="1:14" ht="15">
      <c r="A368" t="s">
        <v>645</v>
      </c>
      <c r="B368" s="6">
        <v>33</v>
      </c>
      <c r="C368" s="1" t="s">
        <v>264</v>
      </c>
      <c r="D368" s="1" t="s">
        <v>265</v>
      </c>
      <c r="E368" s="1" t="s">
        <v>621</v>
      </c>
      <c r="F368" s="1"/>
      <c r="G368">
        <v>0</v>
      </c>
      <c r="N368" s="8">
        <f>IF(IF(G368&lt;&gt;"",1,0)+IF(H368&lt;&gt;"",1,0)+IF(I368&lt;&gt;"",1,0)+IF(J368&lt;&gt;"",1,0)+IF(K368&lt;&gt;"",1,0)+IF(L368&lt;&gt;"",1,0)&gt;=1,(LARGE((G368,H368,I368,J368,K368,L368),1)),0)+IF(IF(G368&lt;&gt;"",1,0)+IF(H368&lt;&gt;"",1,0)+IF(I368&lt;&gt;"",1,0)+IF(J368&lt;&gt;"",1,0)+IF(K368&lt;&gt;"",1,0)+IF(L368&lt;&gt;"",1,0)&gt;=2,(LARGE((G368,H368,I368,J368,K368,L368),2)),0)+IF(IF(G368&lt;&gt;"",1,0)+IF(H368&lt;&gt;"",1,0)+IF(I368&lt;&gt;"",1,0)+IF(J368&lt;&gt;"",1,0)+IF(K368&lt;&gt;"",1,0)+IF(L368&lt;&gt;"",1,0)&gt;=3,(LARGE((G368,H368,I368,J368,K368,L368),3)),0)</f>
        <v>0</v>
      </c>
    </row>
    <row r="369" spans="1:14" ht="15">
      <c r="A369" t="s">
        <v>645</v>
      </c>
      <c r="B369" s="6">
        <v>34</v>
      </c>
      <c r="C369" s="1" t="s">
        <v>74</v>
      </c>
      <c r="D369" s="1" t="s">
        <v>195</v>
      </c>
      <c r="E369" s="1" t="s">
        <v>623</v>
      </c>
      <c r="F369" s="1"/>
      <c r="G369">
        <v>0</v>
      </c>
      <c r="N369" s="8">
        <f>IF(IF(G369&lt;&gt;"",1,0)+IF(H369&lt;&gt;"",1,0)+IF(I369&lt;&gt;"",1,0)+IF(J369&lt;&gt;"",1,0)+IF(K369&lt;&gt;"",1,0)+IF(L369&lt;&gt;"",1,0)&gt;=1,(LARGE((G369,H369,I369,J369,K369,L369),1)),0)+IF(IF(G369&lt;&gt;"",1,0)+IF(H369&lt;&gt;"",1,0)+IF(I369&lt;&gt;"",1,0)+IF(J369&lt;&gt;"",1,0)+IF(K369&lt;&gt;"",1,0)+IF(L369&lt;&gt;"",1,0)&gt;=2,(LARGE((G369,H369,I369,J369,K369,L369),2)),0)+IF(IF(G369&lt;&gt;"",1,0)+IF(H369&lt;&gt;"",1,0)+IF(I369&lt;&gt;"",1,0)+IF(J369&lt;&gt;"",1,0)+IF(K369&lt;&gt;"",1,0)+IF(L369&lt;&gt;"",1,0)&gt;=3,(LARGE((G369,H369,I369,J369,K369,L369),3)),0)</f>
        <v>0</v>
      </c>
    </row>
  </sheetData>
  <sheetProtection/>
  <autoFilter ref="A4:P369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8"/>
  <sheetViews>
    <sheetView zoomScalePageLayoutView="0" workbookViewId="0" topLeftCell="A249">
      <selection activeCell="L267" sqref="L267"/>
    </sheetView>
  </sheetViews>
  <sheetFormatPr defaultColWidth="9.140625" defaultRowHeight="15"/>
  <cols>
    <col min="1" max="1" width="11.57421875" style="0" bestFit="1" customWidth="1"/>
    <col min="2" max="2" width="13.28125" style="0" bestFit="1" customWidth="1"/>
    <col min="3" max="3" width="11.00390625" style="0" bestFit="1" customWidth="1"/>
    <col min="4" max="4" width="12.140625" style="0" bestFit="1" customWidth="1"/>
    <col min="5" max="5" width="30.140625" style="0" bestFit="1" customWidth="1"/>
    <col min="6" max="6" width="15.00390625" style="0" bestFit="1" customWidth="1"/>
    <col min="8" max="8" width="9.00390625" style="2" bestFit="1" customWidth="1"/>
    <col min="9" max="9" width="5.8515625" style="0" bestFit="1" customWidth="1"/>
    <col min="10" max="10" width="3.00390625" style="0" bestFit="1" customWidth="1"/>
  </cols>
  <sheetData>
    <row r="1" ht="15">
      <c r="A1" s="1" t="s">
        <v>0</v>
      </c>
    </row>
    <row r="2" spans="1:6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2" ht="15">
      <c r="A3" s="1" t="s">
        <v>7</v>
      </c>
      <c r="B3" s="1" t="s">
        <v>8</v>
      </c>
    </row>
    <row r="4" spans="1:13" ht="15">
      <c r="A4" s="1" t="s">
        <v>3</v>
      </c>
      <c r="B4" s="1" t="s">
        <v>168</v>
      </c>
      <c r="C4" s="1" t="s">
        <v>169</v>
      </c>
      <c r="D4" s="1" t="s">
        <v>170</v>
      </c>
      <c r="E4" s="1" t="s">
        <v>64</v>
      </c>
      <c r="F4" s="1" t="s">
        <v>171</v>
      </c>
      <c r="G4" s="1" t="s">
        <v>172</v>
      </c>
      <c r="H4" s="3" t="s">
        <v>173</v>
      </c>
      <c r="I4" s="1" t="s">
        <v>611</v>
      </c>
      <c r="M4">
        <f>SUM(74/9)</f>
        <v>8.222222222222221</v>
      </c>
    </row>
    <row r="5" spans="1:13" ht="15">
      <c r="A5" s="1" t="s">
        <v>23</v>
      </c>
      <c r="B5" s="1" t="s">
        <v>174</v>
      </c>
      <c r="C5" s="1" t="s">
        <v>109</v>
      </c>
      <c r="D5" s="1" t="s">
        <v>74</v>
      </c>
      <c r="E5" s="1" t="s">
        <v>64</v>
      </c>
      <c r="F5" s="1" t="s">
        <v>171</v>
      </c>
      <c r="G5" s="1" t="s">
        <v>172</v>
      </c>
      <c r="H5" s="3" t="s">
        <v>87</v>
      </c>
      <c r="I5" s="1" t="s">
        <v>611</v>
      </c>
      <c r="M5">
        <f>SUM(74/3)</f>
        <v>24.666666666666668</v>
      </c>
    </row>
    <row r="6" spans="1:9" ht="15">
      <c r="A6" s="1" t="s">
        <v>31</v>
      </c>
      <c r="B6" s="1" t="s">
        <v>175</v>
      </c>
      <c r="C6" s="1" t="s">
        <v>176</v>
      </c>
      <c r="D6" s="1" t="s">
        <v>26</v>
      </c>
      <c r="E6" s="1" t="s">
        <v>27</v>
      </c>
      <c r="F6" s="1" t="s">
        <v>177</v>
      </c>
      <c r="G6" s="1" t="s">
        <v>178</v>
      </c>
      <c r="H6" s="3" t="s">
        <v>71</v>
      </c>
      <c r="I6" s="1" t="s">
        <v>611</v>
      </c>
    </row>
    <row r="7" spans="1:9" ht="15">
      <c r="A7" s="1" t="s">
        <v>38</v>
      </c>
      <c r="B7" s="1" t="s">
        <v>179</v>
      </c>
      <c r="C7" s="1" t="s">
        <v>109</v>
      </c>
      <c r="D7" s="1" t="s">
        <v>180</v>
      </c>
      <c r="E7" s="1" t="s">
        <v>64</v>
      </c>
      <c r="F7" s="1" t="s">
        <v>177</v>
      </c>
      <c r="G7" s="1" t="s">
        <v>178</v>
      </c>
      <c r="H7" s="3" t="s">
        <v>150</v>
      </c>
      <c r="I7" s="1" t="s">
        <v>611</v>
      </c>
    </row>
    <row r="8" spans="1:9" ht="15">
      <c r="A8" s="1" t="s">
        <v>45</v>
      </c>
      <c r="B8" s="1" t="s">
        <v>164</v>
      </c>
      <c r="C8" s="1" t="s">
        <v>181</v>
      </c>
      <c r="D8" s="1" t="s">
        <v>170</v>
      </c>
      <c r="E8" s="1" t="s">
        <v>64</v>
      </c>
      <c r="F8" s="1" t="s">
        <v>182</v>
      </c>
      <c r="G8" s="1" t="s">
        <v>183</v>
      </c>
      <c r="H8" s="3" t="s">
        <v>173</v>
      </c>
      <c r="I8" s="1" t="s">
        <v>611</v>
      </c>
    </row>
    <row r="9" spans="1:9" ht="15">
      <c r="A9" s="1" t="s">
        <v>51</v>
      </c>
      <c r="B9" s="1" t="s">
        <v>184</v>
      </c>
      <c r="C9" s="1" t="s">
        <v>47</v>
      </c>
      <c r="D9" s="1" t="s">
        <v>26</v>
      </c>
      <c r="E9" s="1" t="s">
        <v>27</v>
      </c>
      <c r="F9" s="1" t="s">
        <v>185</v>
      </c>
      <c r="G9" s="1" t="s">
        <v>183</v>
      </c>
      <c r="H9" s="3" t="s">
        <v>41</v>
      </c>
      <c r="I9" s="1" t="s">
        <v>611</v>
      </c>
    </row>
    <row r="10" spans="1:9" ht="15">
      <c r="A10" s="1" t="s">
        <v>56</v>
      </c>
      <c r="B10" s="1" t="s">
        <v>186</v>
      </c>
      <c r="C10" s="1" t="s">
        <v>187</v>
      </c>
      <c r="D10" s="1" t="s">
        <v>110</v>
      </c>
      <c r="E10" s="1" t="s">
        <v>111</v>
      </c>
      <c r="F10" s="1" t="s">
        <v>188</v>
      </c>
      <c r="G10" s="1" t="s">
        <v>189</v>
      </c>
      <c r="H10" s="3" t="s">
        <v>87</v>
      </c>
      <c r="I10" s="1" t="s">
        <v>611</v>
      </c>
    </row>
    <row r="11" spans="1:9" ht="15">
      <c r="A11" s="1" t="s">
        <v>96</v>
      </c>
      <c r="B11" s="1" t="s">
        <v>190</v>
      </c>
      <c r="C11" s="1" t="s">
        <v>191</v>
      </c>
      <c r="D11" s="1" t="s">
        <v>192</v>
      </c>
      <c r="E11" s="1" t="s">
        <v>193</v>
      </c>
      <c r="F11" s="1" t="s">
        <v>194</v>
      </c>
      <c r="G11" s="1" t="s">
        <v>189</v>
      </c>
      <c r="H11" s="3" t="s">
        <v>22</v>
      </c>
      <c r="I11" s="1" t="s">
        <v>611</v>
      </c>
    </row>
    <row r="12" spans="1:9" ht="15">
      <c r="A12" s="1" t="s">
        <v>3</v>
      </c>
      <c r="B12" s="1" t="s">
        <v>16</v>
      </c>
      <c r="C12" s="1" t="s">
        <v>17</v>
      </c>
      <c r="D12" s="1" t="s">
        <v>18</v>
      </c>
      <c r="E12" s="1" t="s">
        <v>19</v>
      </c>
      <c r="F12" s="1" t="s">
        <v>20</v>
      </c>
      <c r="G12" s="1" t="s">
        <v>21</v>
      </c>
      <c r="H12" s="3" t="s">
        <v>22</v>
      </c>
      <c r="I12" s="1" t="s">
        <v>611</v>
      </c>
    </row>
    <row r="13" spans="1:9" ht="15">
      <c r="A13" s="1" t="s">
        <v>103</v>
      </c>
      <c r="B13" s="1" t="s">
        <v>72</v>
      </c>
      <c r="C13" s="1" t="s">
        <v>195</v>
      </c>
      <c r="D13" s="1" t="s">
        <v>74</v>
      </c>
      <c r="E13" s="1" t="s">
        <v>64</v>
      </c>
      <c r="F13" s="1" t="s">
        <v>182</v>
      </c>
      <c r="G13" s="1" t="s">
        <v>21</v>
      </c>
      <c r="H13" s="3" t="s">
        <v>102</v>
      </c>
      <c r="I13" s="1" t="s">
        <v>611</v>
      </c>
    </row>
    <row r="14" spans="1:9" ht="15">
      <c r="A14" s="1" t="s">
        <v>107</v>
      </c>
      <c r="B14" s="1" t="s">
        <v>196</v>
      </c>
      <c r="C14" s="1" t="s">
        <v>197</v>
      </c>
      <c r="D14" s="1" t="s">
        <v>42</v>
      </c>
      <c r="E14" s="1" t="s">
        <v>48</v>
      </c>
      <c r="F14" s="1" t="s">
        <v>198</v>
      </c>
      <c r="G14" s="1" t="s">
        <v>199</v>
      </c>
      <c r="H14" s="3" t="s">
        <v>125</v>
      </c>
      <c r="I14" s="1" t="s">
        <v>612</v>
      </c>
    </row>
    <row r="15" spans="1:9" ht="15">
      <c r="A15" s="1" t="s">
        <v>115</v>
      </c>
      <c r="B15" s="1" t="s">
        <v>175</v>
      </c>
      <c r="C15" s="1" t="s">
        <v>79</v>
      </c>
      <c r="D15" s="1" t="s">
        <v>192</v>
      </c>
      <c r="E15" s="1" t="s">
        <v>193</v>
      </c>
      <c r="F15" s="1" t="s">
        <v>200</v>
      </c>
      <c r="G15" s="1" t="s">
        <v>201</v>
      </c>
      <c r="H15" s="3" t="s">
        <v>173</v>
      </c>
      <c r="I15" s="1" t="s">
        <v>612</v>
      </c>
    </row>
    <row r="16" spans="1:9" ht="15">
      <c r="A16" s="1" t="s">
        <v>119</v>
      </c>
      <c r="B16" s="1" t="s">
        <v>202</v>
      </c>
      <c r="C16" s="1" t="s">
        <v>93</v>
      </c>
      <c r="D16" s="1" t="s">
        <v>170</v>
      </c>
      <c r="E16" s="1" t="s">
        <v>64</v>
      </c>
      <c r="F16" s="1" t="s">
        <v>203</v>
      </c>
      <c r="G16" s="1" t="s">
        <v>201</v>
      </c>
      <c r="H16" s="3" t="s">
        <v>71</v>
      </c>
      <c r="I16" s="1" t="s">
        <v>612</v>
      </c>
    </row>
    <row r="17" spans="1:9" ht="15">
      <c r="A17" s="1" t="s">
        <v>125</v>
      </c>
      <c r="B17" s="1" t="s">
        <v>204</v>
      </c>
      <c r="C17" s="1" t="s">
        <v>205</v>
      </c>
      <c r="D17" s="1" t="s">
        <v>74</v>
      </c>
      <c r="E17" s="1" t="s">
        <v>64</v>
      </c>
      <c r="F17" s="1" t="s">
        <v>203</v>
      </c>
      <c r="G17" s="1" t="s">
        <v>201</v>
      </c>
      <c r="H17" s="3" t="s">
        <v>77</v>
      </c>
      <c r="I17" s="1" t="s">
        <v>612</v>
      </c>
    </row>
    <row r="18" spans="1:9" ht="15">
      <c r="A18" s="1" t="s">
        <v>130</v>
      </c>
      <c r="B18" s="1" t="s">
        <v>206</v>
      </c>
      <c r="C18" s="1" t="s">
        <v>25</v>
      </c>
      <c r="D18" s="1" t="s">
        <v>34</v>
      </c>
      <c r="E18" s="1" t="s">
        <v>35</v>
      </c>
      <c r="F18" s="1" t="s">
        <v>207</v>
      </c>
      <c r="G18" s="1" t="s">
        <v>208</v>
      </c>
      <c r="H18" s="3" t="s">
        <v>209</v>
      </c>
      <c r="I18" s="1" t="s">
        <v>612</v>
      </c>
    </row>
    <row r="19" spans="1:9" ht="15">
      <c r="A19" s="1" t="s">
        <v>135</v>
      </c>
      <c r="B19" s="1" t="s">
        <v>210</v>
      </c>
      <c r="C19" s="1" t="s">
        <v>140</v>
      </c>
      <c r="D19" s="1" t="s">
        <v>604</v>
      </c>
      <c r="E19" s="1" t="s">
        <v>42</v>
      </c>
      <c r="F19" s="1" t="s">
        <v>203</v>
      </c>
      <c r="G19" s="1" t="s">
        <v>208</v>
      </c>
      <c r="H19" s="2">
        <v>26</v>
      </c>
      <c r="I19" s="1" t="s">
        <v>612</v>
      </c>
    </row>
    <row r="20" spans="1:9" ht="15">
      <c r="A20" s="1" t="s">
        <v>41</v>
      </c>
      <c r="B20" s="1" t="s">
        <v>211</v>
      </c>
      <c r="C20" s="1" t="s">
        <v>187</v>
      </c>
      <c r="D20" s="1" t="s">
        <v>180</v>
      </c>
      <c r="E20" s="1" t="s">
        <v>64</v>
      </c>
      <c r="F20" s="1" t="s">
        <v>212</v>
      </c>
      <c r="G20" s="1" t="s">
        <v>208</v>
      </c>
      <c r="H20" s="3" t="s">
        <v>71</v>
      </c>
      <c r="I20" s="1" t="s">
        <v>612</v>
      </c>
    </row>
    <row r="21" spans="1:9" ht="15">
      <c r="A21" s="1" t="s">
        <v>77</v>
      </c>
      <c r="B21" s="1" t="s">
        <v>213</v>
      </c>
      <c r="C21" s="1" t="s">
        <v>132</v>
      </c>
      <c r="D21" s="1" t="s">
        <v>89</v>
      </c>
      <c r="E21" s="1" t="s">
        <v>80</v>
      </c>
      <c r="F21" s="1" t="s">
        <v>214</v>
      </c>
      <c r="G21" t="s">
        <v>208</v>
      </c>
      <c r="H21" s="2">
        <v>18</v>
      </c>
      <c r="I21" s="1" t="s">
        <v>612</v>
      </c>
    </row>
    <row r="22" spans="1:9" ht="15">
      <c r="A22" s="1" t="s">
        <v>30</v>
      </c>
      <c r="B22" s="1" t="s">
        <v>215</v>
      </c>
      <c r="C22" s="1" t="s">
        <v>161</v>
      </c>
      <c r="D22" s="1" t="s">
        <v>141</v>
      </c>
      <c r="E22" s="1" t="s">
        <v>605</v>
      </c>
      <c r="F22" s="1" t="s">
        <v>610</v>
      </c>
      <c r="G22" s="1" t="s">
        <v>216</v>
      </c>
      <c r="H22" s="3" t="s">
        <v>115</v>
      </c>
      <c r="I22" s="1" t="s">
        <v>612</v>
      </c>
    </row>
    <row r="23" spans="1:9" ht="15">
      <c r="A23" s="1" t="s">
        <v>150</v>
      </c>
      <c r="B23" s="1" t="s">
        <v>217</v>
      </c>
      <c r="C23" s="1" t="s">
        <v>218</v>
      </c>
      <c r="D23" s="1" t="s">
        <v>219</v>
      </c>
      <c r="E23" s="1" t="s">
        <v>64</v>
      </c>
      <c r="F23" s="1" t="s">
        <v>220</v>
      </c>
      <c r="G23" s="1" t="s">
        <v>221</v>
      </c>
      <c r="H23" s="2">
        <v>28</v>
      </c>
      <c r="I23" s="1" t="s">
        <v>612</v>
      </c>
    </row>
    <row r="24" spans="1:9" ht="15">
      <c r="A24" s="1" t="s">
        <v>22</v>
      </c>
      <c r="B24" s="1" t="s">
        <v>222</v>
      </c>
      <c r="C24" s="1" t="s">
        <v>223</v>
      </c>
      <c r="D24" s="1" t="s">
        <v>110</v>
      </c>
      <c r="E24" s="1" t="s">
        <v>111</v>
      </c>
      <c r="F24" s="1" t="s">
        <v>224</v>
      </c>
      <c r="G24" s="1" t="s">
        <v>221</v>
      </c>
      <c r="H24" s="3" t="s">
        <v>71</v>
      </c>
      <c r="I24" s="1" t="s">
        <v>612</v>
      </c>
    </row>
    <row r="25" spans="1:9" ht="15">
      <c r="A25" s="1" t="s">
        <v>3</v>
      </c>
      <c r="B25" s="1" t="s">
        <v>61</v>
      </c>
      <c r="C25" s="1" t="s">
        <v>62</v>
      </c>
      <c r="D25" s="1" t="s">
        <v>63</v>
      </c>
      <c r="E25" s="1" t="s">
        <v>64</v>
      </c>
      <c r="F25" s="1" t="s">
        <v>65</v>
      </c>
      <c r="G25" s="1" t="s">
        <v>66</v>
      </c>
      <c r="H25" s="3" t="s">
        <v>41</v>
      </c>
      <c r="I25" s="1" t="s">
        <v>612</v>
      </c>
    </row>
    <row r="26" spans="1:9" ht="15">
      <c r="A26" s="1" t="s">
        <v>114</v>
      </c>
      <c r="B26" s="1" t="s">
        <v>225</v>
      </c>
      <c r="C26" s="1" t="s">
        <v>226</v>
      </c>
      <c r="D26" s="1" t="s">
        <v>68</v>
      </c>
      <c r="E26" s="1" t="s">
        <v>64</v>
      </c>
      <c r="F26" s="1" t="s">
        <v>227</v>
      </c>
      <c r="G26" s="1" t="s">
        <v>66</v>
      </c>
      <c r="H26" s="3" t="s">
        <v>209</v>
      </c>
      <c r="I26" s="1" t="s">
        <v>612</v>
      </c>
    </row>
    <row r="27" spans="1:9" ht="15">
      <c r="A27" s="1" t="s">
        <v>83</v>
      </c>
      <c r="B27" s="1" t="s">
        <v>228</v>
      </c>
      <c r="C27" s="1" t="s">
        <v>25</v>
      </c>
      <c r="D27" s="1" t="s">
        <v>229</v>
      </c>
      <c r="E27" s="1" t="s">
        <v>27</v>
      </c>
      <c r="F27" s="1" t="s">
        <v>231</v>
      </c>
      <c r="G27" s="1" t="s">
        <v>66</v>
      </c>
      <c r="H27" s="2">
        <v>21</v>
      </c>
      <c r="I27" s="1" t="s">
        <v>612</v>
      </c>
    </row>
    <row r="28" spans="1:9" ht="15">
      <c r="A28" s="1" t="s">
        <v>87</v>
      </c>
      <c r="B28" s="1" t="s">
        <v>232</v>
      </c>
      <c r="C28" s="1" t="s">
        <v>233</v>
      </c>
      <c r="D28" s="1" t="s">
        <v>180</v>
      </c>
      <c r="E28" s="1" t="s">
        <v>64</v>
      </c>
      <c r="F28" s="1" t="s">
        <v>234</v>
      </c>
      <c r="G28" s="1" t="s">
        <v>66</v>
      </c>
      <c r="H28" s="3" t="s">
        <v>150</v>
      </c>
      <c r="I28" s="1" t="s">
        <v>612</v>
      </c>
    </row>
    <row r="29" spans="1:9" ht="15">
      <c r="A29" s="1" t="s">
        <v>102</v>
      </c>
      <c r="B29" s="1" t="s">
        <v>235</v>
      </c>
      <c r="C29" s="1" t="s">
        <v>121</v>
      </c>
      <c r="D29" s="1" t="s">
        <v>229</v>
      </c>
      <c r="E29" s="1" t="s">
        <v>27</v>
      </c>
      <c r="F29" s="1" t="s">
        <v>236</v>
      </c>
      <c r="G29" s="1" t="s">
        <v>66</v>
      </c>
      <c r="H29" s="2">
        <v>19</v>
      </c>
      <c r="I29" s="1" t="s">
        <v>612</v>
      </c>
    </row>
    <row r="30" spans="1:8" ht="15">
      <c r="A30" s="1" t="s">
        <v>71</v>
      </c>
      <c r="B30" s="1" t="s">
        <v>237</v>
      </c>
      <c r="C30" s="1" t="s">
        <v>238</v>
      </c>
      <c r="D30" s="1" t="s">
        <v>26</v>
      </c>
      <c r="E30" s="1" t="s">
        <v>27</v>
      </c>
      <c r="F30" s="1" t="s">
        <v>239</v>
      </c>
      <c r="G30" s="1" t="s">
        <v>240</v>
      </c>
      <c r="H30" s="3" t="s">
        <v>22</v>
      </c>
    </row>
    <row r="31" spans="1:8" ht="15">
      <c r="A31" s="1" t="s">
        <v>23</v>
      </c>
      <c r="B31" s="1" t="s">
        <v>67</v>
      </c>
      <c r="C31" s="1" t="s">
        <v>47</v>
      </c>
      <c r="D31" s="1" t="s">
        <v>68</v>
      </c>
      <c r="E31" s="1" t="s">
        <v>64</v>
      </c>
      <c r="F31" s="1" t="s">
        <v>69</v>
      </c>
      <c r="G31" s="1" t="s">
        <v>70</v>
      </c>
      <c r="H31" s="3" t="s">
        <v>71</v>
      </c>
    </row>
    <row r="32" spans="1:8" ht="15">
      <c r="A32" s="1" t="s">
        <v>173</v>
      </c>
      <c r="B32" s="1" t="s">
        <v>92</v>
      </c>
      <c r="C32" s="1" t="s">
        <v>241</v>
      </c>
      <c r="D32" s="1" t="s">
        <v>604</v>
      </c>
      <c r="E32" s="1" t="s">
        <v>42</v>
      </c>
      <c r="F32" s="1" t="s">
        <v>242</v>
      </c>
      <c r="G32" s="1" t="s">
        <v>70</v>
      </c>
      <c r="H32" s="2">
        <v>18</v>
      </c>
    </row>
    <row r="33" spans="1:8" ht="15">
      <c r="A33" s="1" t="s">
        <v>243</v>
      </c>
      <c r="B33" s="1" t="s">
        <v>244</v>
      </c>
      <c r="C33" s="1" t="s">
        <v>121</v>
      </c>
      <c r="D33" s="1" t="s">
        <v>18</v>
      </c>
      <c r="E33" s="1" t="s">
        <v>19</v>
      </c>
      <c r="F33" s="1" t="s">
        <v>245</v>
      </c>
      <c r="G33" s="1" t="s">
        <v>70</v>
      </c>
      <c r="H33" s="3" t="s">
        <v>119</v>
      </c>
    </row>
    <row r="34" spans="1:8" ht="15">
      <c r="A34" s="1" t="s">
        <v>31</v>
      </c>
      <c r="B34" s="1" t="s">
        <v>72</v>
      </c>
      <c r="C34" s="1" t="s">
        <v>73</v>
      </c>
      <c r="D34" s="1" t="s">
        <v>74</v>
      </c>
      <c r="E34" s="1" t="s">
        <v>64</v>
      </c>
      <c r="F34" s="1" t="s">
        <v>75</v>
      </c>
      <c r="G34" s="1" t="s">
        <v>76</v>
      </c>
      <c r="H34" s="3" t="s">
        <v>77</v>
      </c>
    </row>
    <row r="35" spans="1:8" ht="15">
      <c r="A35" s="1" t="s">
        <v>209</v>
      </c>
      <c r="B35" s="1" t="s">
        <v>246</v>
      </c>
      <c r="C35" s="1" t="s">
        <v>247</v>
      </c>
      <c r="D35" s="1" t="s">
        <v>34</v>
      </c>
      <c r="E35" s="1" t="s">
        <v>35</v>
      </c>
      <c r="F35" s="1" t="s">
        <v>248</v>
      </c>
      <c r="G35" s="1" t="s">
        <v>76</v>
      </c>
      <c r="H35" s="3" t="s">
        <v>77</v>
      </c>
    </row>
    <row r="36" spans="1:8" ht="15">
      <c r="A36" s="1" t="s">
        <v>38</v>
      </c>
      <c r="B36" s="1" t="s">
        <v>78</v>
      </c>
      <c r="C36" s="1" t="s">
        <v>79</v>
      </c>
      <c r="D36" s="1" t="s">
        <v>4</v>
      </c>
      <c r="E36" s="1" t="s">
        <v>80</v>
      </c>
      <c r="F36" s="1" t="s">
        <v>81</v>
      </c>
      <c r="G36" s="1" t="s">
        <v>82</v>
      </c>
      <c r="H36" s="3" t="s">
        <v>83</v>
      </c>
    </row>
    <row r="37" spans="1:8" ht="15">
      <c r="A37" s="1" t="s">
        <v>249</v>
      </c>
      <c r="B37" s="1" t="s">
        <v>244</v>
      </c>
      <c r="C37" s="1" t="s">
        <v>250</v>
      </c>
      <c r="D37" s="1" t="s">
        <v>18</v>
      </c>
      <c r="E37" s="1" t="s">
        <v>19</v>
      </c>
      <c r="F37" s="1" t="s">
        <v>251</v>
      </c>
      <c r="G37" s="1" t="s">
        <v>82</v>
      </c>
      <c r="H37" s="3" t="s">
        <v>150</v>
      </c>
    </row>
    <row r="38" spans="1:8" ht="15">
      <c r="A38" s="1" t="s">
        <v>252</v>
      </c>
      <c r="B38" s="1" t="s">
        <v>175</v>
      </c>
      <c r="C38" s="1" t="s">
        <v>253</v>
      </c>
      <c r="D38" s="1" t="s">
        <v>170</v>
      </c>
      <c r="E38" s="1" t="s">
        <v>64</v>
      </c>
      <c r="F38" s="1" t="s">
        <v>248</v>
      </c>
      <c r="G38" s="1" t="s">
        <v>82</v>
      </c>
      <c r="H38" s="3" t="s">
        <v>96</v>
      </c>
    </row>
    <row r="39" spans="1:8" ht="15">
      <c r="A39" s="1" t="s">
        <v>254</v>
      </c>
      <c r="B39" s="1" t="s">
        <v>255</v>
      </c>
      <c r="C39" s="1" t="s">
        <v>256</v>
      </c>
      <c r="D39" s="1" t="s">
        <v>257</v>
      </c>
      <c r="E39" s="1" t="s">
        <v>19</v>
      </c>
      <c r="F39" s="1" t="s">
        <v>258</v>
      </c>
      <c r="G39" s="1" t="s">
        <v>259</v>
      </c>
      <c r="H39" s="3" t="s">
        <v>102</v>
      </c>
    </row>
    <row r="40" spans="1:8" ht="15">
      <c r="A40" s="1" t="s">
        <v>45</v>
      </c>
      <c r="B40" s="1" t="s">
        <v>16</v>
      </c>
      <c r="C40" s="1" t="s">
        <v>84</v>
      </c>
      <c r="D40" s="1" t="s">
        <v>18</v>
      </c>
      <c r="E40" s="1" t="s">
        <v>19</v>
      </c>
      <c r="F40" s="1" t="s">
        <v>85</v>
      </c>
      <c r="G40" s="1" t="s">
        <v>86</v>
      </c>
      <c r="H40" s="3" t="s">
        <v>87</v>
      </c>
    </row>
    <row r="41" spans="1:8" ht="15">
      <c r="A41" s="1" t="s">
        <v>260</v>
      </c>
      <c r="B41" s="1" t="s">
        <v>175</v>
      </c>
      <c r="C41" s="1" t="s">
        <v>261</v>
      </c>
      <c r="D41" s="1" t="s">
        <v>68</v>
      </c>
      <c r="E41" s="1" t="s">
        <v>64</v>
      </c>
      <c r="F41" s="1" t="s">
        <v>262</v>
      </c>
      <c r="G41" s="1" t="s">
        <v>86</v>
      </c>
      <c r="H41" s="3" t="s">
        <v>87</v>
      </c>
    </row>
    <row r="42" spans="1:8" ht="15">
      <c r="A42" s="1" t="s">
        <v>263</v>
      </c>
      <c r="B42" s="1" t="s">
        <v>264</v>
      </c>
      <c r="C42" s="1" t="s">
        <v>265</v>
      </c>
      <c r="D42" s="1" t="s">
        <v>42</v>
      </c>
      <c r="E42" s="1" t="s">
        <v>48</v>
      </c>
      <c r="F42" s="1" t="s">
        <v>266</v>
      </c>
      <c r="G42" s="1" t="s">
        <v>267</v>
      </c>
      <c r="H42" s="3" t="s">
        <v>125</v>
      </c>
    </row>
    <row r="43" spans="1:8" ht="15">
      <c r="A43" s="1" t="s">
        <v>268</v>
      </c>
      <c r="B43" s="1" t="s">
        <v>269</v>
      </c>
      <c r="C43" s="1" t="s">
        <v>181</v>
      </c>
      <c r="D43" s="1" t="s">
        <v>604</v>
      </c>
      <c r="E43" s="1" t="s">
        <v>42</v>
      </c>
      <c r="F43" s="1" t="s">
        <v>270</v>
      </c>
      <c r="G43" s="1" t="s">
        <v>271</v>
      </c>
      <c r="H43" s="2">
        <v>14</v>
      </c>
    </row>
    <row r="44" spans="1:8" ht="15">
      <c r="A44" s="1" t="s">
        <v>272</v>
      </c>
      <c r="B44" s="1" t="s">
        <v>273</v>
      </c>
      <c r="C44" s="1" t="s">
        <v>274</v>
      </c>
      <c r="D44" s="1" t="s">
        <v>122</v>
      </c>
      <c r="E44" s="1" t="s">
        <v>19</v>
      </c>
      <c r="F44" s="1" t="s">
        <v>275</v>
      </c>
      <c r="G44" s="1" t="s">
        <v>276</v>
      </c>
      <c r="H44" s="3" t="s">
        <v>135</v>
      </c>
    </row>
    <row r="45" spans="1:8" ht="15">
      <c r="A45" s="1" t="s">
        <v>51</v>
      </c>
      <c r="B45" s="1" t="s">
        <v>88</v>
      </c>
      <c r="C45" s="1" t="s">
        <v>33</v>
      </c>
      <c r="D45" s="1" t="s">
        <v>89</v>
      </c>
      <c r="E45" s="1" t="s">
        <v>80</v>
      </c>
      <c r="F45" s="1" t="s">
        <v>90</v>
      </c>
      <c r="G45" t="s">
        <v>91</v>
      </c>
      <c r="H45" s="2">
        <v>16</v>
      </c>
    </row>
    <row r="46" spans="1:8" ht="15">
      <c r="A46" s="1" t="s">
        <v>277</v>
      </c>
      <c r="B46" s="1" t="s">
        <v>278</v>
      </c>
      <c r="C46" s="1" t="s">
        <v>79</v>
      </c>
      <c r="D46" s="1" t="s">
        <v>26</v>
      </c>
      <c r="E46" s="1" t="s">
        <v>27</v>
      </c>
      <c r="F46" s="1" t="s">
        <v>279</v>
      </c>
      <c r="G46" s="1" t="s">
        <v>91</v>
      </c>
      <c r="H46" s="3" t="s">
        <v>102</v>
      </c>
    </row>
    <row r="47" spans="1:8" ht="15">
      <c r="A47" s="1" t="s">
        <v>280</v>
      </c>
      <c r="B47" s="1" t="s">
        <v>281</v>
      </c>
      <c r="C47" s="1" t="s">
        <v>261</v>
      </c>
      <c r="D47" s="1" t="s">
        <v>18</v>
      </c>
      <c r="E47" s="1" t="s">
        <v>19</v>
      </c>
      <c r="F47" s="1" t="s">
        <v>282</v>
      </c>
      <c r="G47" s="1" t="s">
        <v>91</v>
      </c>
      <c r="H47" s="3" t="s">
        <v>96</v>
      </c>
    </row>
    <row r="48" spans="1:8" ht="15">
      <c r="A48" s="1" t="s">
        <v>56</v>
      </c>
      <c r="B48" s="1" t="s">
        <v>92</v>
      </c>
      <c r="C48" s="1" t="s">
        <v>93</v>
      </c>
      <c r="D48" s="1" t="s">
        <v>604</v>
      </c>
      <c r="E48" s="1" t="s">
        <v>42</v>
      </c>
      <c r="F48" s="1" t="s">
        <v>94</v>
      </c>
      <c r="G48" s="1" t="s">
        <v>95</v>
      </c>
      <c r="H48" s="2">
        <v>17</v>
      </c>
    </row>
    <row r="49" spans="1:8" ht="15">
      <c r="A49" s="1" t="s">
        <v>283</v>
      </c>
      <c r="B49" s="1" t="s">
        <v>175</v>
      </c>
      <c r="C49" s="1" t="s">
        <v>284</v>
      </c>
      <c r="D49" s="1" t="s">
        <v>170</v>
      </c>
      <c r="E49" s="1" t="s">
        <v>64</v>
      </c>
      <c r="F49" s="1" t="s">
        <v>285</v>
      </c>
      <c r="G49" s="1" t="s">
        <v>286</v>
      </c>
      <c r="H49" s="3" t="s">
        <v>22</v>
      </c>
    </row>
    <row r="50" spans="1:8" ht="15">
      <c r="A50" s="1" t="s">
        <v>96</v>
      </c>
      <c r="B50" s="1" t="s">
        <v>97</v>
      </c>
      <c r="C50" s="1" t="s">
        <v>98</v>
      </c>
      <c r="D50" s="1" t="s">
        <v>99</v>
      </c>
      <c r="E50" s="1" t="s">
        <v>19</v>
      </c>
      <c r="F50" s="1" t="s">
        <v>100</v>
      </c>
      <c r="G50" s="1" t="s">
        <v>101</v>
      </c>
      <c r="H50" s="3" t="s">
        <v>102</v>
      </c>
    </row>
    <row r="51" spans="1:8" ht="15">
      <c r="A51" s="1" t="s">
        <v>23</v>
      </c>
      <c r="B51" s="1" t="s">
        <v>24</v>
      </c>
      <c r="C51" s="1" t="s">
        <v>25</v>
      </c>
      <c r="D51" s="1" t="s">
        <v>26</v>
      </c>
      <c r="E51" s="1" t="s">
        <v>27</v>
      </c>
      <c r="F51" s="1" t="s">
        <v>28</v>
      </c>
      <c r="G51" s="1" t="s">
        <v>29</v>
      </c>
      <c r="H51" s="3" t="s">
        <v>30</v>
      </c>
    </row>
    <row r="52" spans="1:8" ht="15">
      <c r="A52" s="1" t="s">
        <v>287</v>
      </c>
      <c r="B52" s="1" t="s">
        <v>288</v>
      </c>
      <c r="C52" s="1" t="s">
        <v>79</v>
      </c>
      <c r="D52" s="1" t="s">
        <v>68</v>
      </c>
      <c r="E52" s="1" t="s">
        <v>64</v>
      </c>
      <c r="F52" s="1" t="s">
        <v>289</v>
      </c>
      <c r="G52" s="1" t="s">
        <v>29</v>
      </c>
      <c r="H52" s="3" t="s">
        <v>135</v>
      </c>
    </row>
    <row r="53" spans="1:8" ht="15">
      <c r="A53" s="1" t="s">
        <v>103</v>
      </c>
      <c r="B53" s="1" t="s">
        <v>104</v>
      </c>
      <c r="C53" s="1" t="s">
        <v>79</v>
      </c>
      <c r="D53" s="1" t="s">
        <v>604</v>
      </c>
      <c r="E53" s="1" t="s">
        <v>42</v>
      </c>
      <c r="F53" s="1" t="s">
        <v>105</v>
      </c>
      <c r="G53" s="1" t="s">
        <v>106</v>
      </c>
      <c r="H53" s="2">
        <v>19</v>
      </c>
    </row>
    <row r="54" spans="1:8" ht="15">
      <c r="A54" s="1" t="s">
        <v>107</v>
      </c>
      <c r="B54" s="1" t="s">
        <v>108</v>
      </c>
      <c r="C54" s="1" t="s">
        <v>109</v>
      </c>
      <c r="D54" s="1" t="s">
        <v>110</v>
      </c>
      <c r="E54" s="1" t="s">
        <v>111</v>
      </c>
      <c r="F54" s="1" t="s">
        <v>112</v>
      </c>
      <c r="G54" s="1" t="s">
        <v>113</v>
      </c>
      <c r="H54" s="3" t="s">
        <v>114</v>
      </c>
    </row>
    <row r="55" spans="1:8" ht="15">
      <c r="A55" s="1" t="s">
        <v>115</v>
      </c>
      <c r="B55" s="1" t="s">
        <v>116</v>
      </c>
      <c r="C55" s="1" t="s">
        <v>117</v>
      </c>
      <c r="D55" s="1" t="s">
        <v>110</v>
      </c>
      <c r="E55" s="1" t="s">
        <v>111</v>
      </c>
      <c r="F55" s="1" t="s">
        <v>118</v>
      </c>
      <c r="G55" s="1" t="s">
        <v>113</v>
      </c>
      <c r="H55" s="3" t="s">
        <v>114</v>
      </c>
    </row>
    <row r="56" spans="1:8" ht="15">
      <c r="A56" s="1" t="s">
        <v>119</v>
      </c>
      <c r="B56" s="1" t="s">
        <v>120</v>
      </c>
      <c r="C56" s="1" t="s">
        <v>121</v>
      </c>
      <c r="D56" s="1" t="s">
        <v>122</v>
      </c>
      <c r="E56" s="1" t="s">
        <v>19</v>
      </c>
      <c r="F56" s="1" t="s">
        <v>123</v>
      </c>
      <c r="G56" s="1" t="s">
        <v>124</v>
      </c>
      <c r="H56" s="3" t="s">
        <v>45</v>
      </c>
    </row>
    <row r="57" spans="1:8" ht="15">
      <c r="A57" s="1" t="s">
        <v>290</v>
      </c>
      <c r="B57" s="1" t="s">
        <v>175</v>
      </c>
      <c r="C57" s="1" t="s">
        <v>291</v>
      </c>
      <c r="D57" s="1" t="s">
        <v>180</v>
      </c>
      <c r="E57" s="1" t="s">
        <v>64</v>
      </c>
      <c r="F57" s="1" t="s">
        <v>292</v>
      </c>
      <c r="G57" s="1" t="s">
        <v>293</v>
      </c>
      <c r="H57" s="3" t="s">
        <v>71</v>
      </c>
    </row>
    <row r="58" spans="1:8" ht="15">
      <c r="A58" s="1" t="s">
        <v>294</v>
      </c>
      <c r="B58" s="1" t="s">
        <v>295</v>
      </c>
      <c r="C58" s="1" t="s">
        <v>296</v>
      </c>
      <c r="D58" s="1" t="s">
        <v>192</v>
      </c>
      <c r="E58" s="1" t="s">
        <v>193</v>
      </c>
      <c r="F58" s="1" t="s">
        <v>297</v>
      </c>
      <c r="G58" s="1" t="s">
        <v>298</v>
      </c>
      <c r="H58" s="3" t="s">
        <v>114</v>
      </c>
    </row>
    <row r="59" spans="1:8" ht="15">
      <c r="A59" s="1" t="s">
        <v>299</v>
      </c>
      <c r="B59" s="1" t="s">
        <v>300</v>
      </c>
      <c r="C59" s="1" t="s">
        <v>25</v>
      </c>
      <c r="D59" s="1" t="s">
        <v>141</v>
      </c>
      <c r="E59" s="1" t="s">
        <v>605</v>
      </c>
      <c r="F59" s="1" t="s">
        <v>609</v>
      </c>
      <c r="G59" s="1" t="s">
        <v>301</v>
      </c>
      <c r="H59" s="3" t="s">
        <v>173</v>
      </c>
    </row>
    <row r="60" spans="1:8" ht="15">
      <c r="A60" s="1" t="s">
        <v>31</v>
      </c>
      <c r="B60" s="1" t="s">
        <v>32</v>
      </c>
      <c r="C60" s="1" t="s">
        <v>33</v>
      </c>
      <c r="D60" s="1" t="s">
        <v>34</v>
      </c>
      <c r="E60" s="1" t="s">
        <v>35</v>
      </c>
      <c r="F60" s="1" t="s">
        <v>36</v>
      </c>
      <c r="G60" s="1" t="s">
        <v>37</v>
      </c>
      <c r="H60" s="3" t="s">
        <v>22</v>
      </c>
    </row>
    <row r="61" spans="1:8" ht="15">
      <c r="A61" s="1" t="s">
        <v>38</v>
      </c>
      <c r="B61" s="1" t="s">
        <v>39</v>
      </c>
      <c r="C61" s="1" t="s">
        <v>40</v>
      </c>
      <c r="D61" s="1" t="s">
        <v>604</v>
      </c>
      <c r="E61" s="1" t="s">
        <v>42</v>
      </c>
      <c r="F61" s="1" t="s">
        <v>43</v>
      </c>
      <c r="G61" s="1" t="s">
        <v>44</v>
      </c>
      <c r="H61" s="2">
        <v>17</v>
      </c>
    </row>
    <row r="62" spans="1:8" ht="15">
      <c r="A62" s="1" t="s">
        <v>125</v>
      </c>
      <c r="B62" s="1" t="s">
        <v>126</v>
      </c>
      <c r="C62" s="1" t="s">
        <v>127</v>
      </c>
      <c r="D62" s="1" t="s">
        <v>63</v>
      </c>
      <c r="E62" s="1" t="s">
        <v>64</v>
      </c>
      <c r="F62" s="1" t="s">
        <v>128</v>
      </c>
      <c r="G62" s="1" t="s">
        <v>129</v>
      </c>
      <c r="H62" s="3" t="s">
        <v>115</v>
      </c>
    </row>
    <row r="63" spans="1:8" ht="15">
      <c r="A63" s="1" t="s">
        <v>302</v>
      </c>
      <c r="B63" s="1" t="s">
        <v>303</v>
      </c>
      <c r="C63" s="1" t="s">
        <v>304</v>
      </c>
      <c r="D63" s="1" t="s">
        <v>257</v>
      </c>
      <c r="E63" s="1" t="s">
        <v>19</v>
      </c>
      <c r="F63" s="1" t="s">
        <v>305</v>
      </c>
      <c r="G63" s="1" t="s">
        <v>129</v>
      </c>
      <c r="H63" s="3" t="s">
        <v>102</v>
      </c>
    </row>
    <row r="64" spans="1:8" ht="15">
      <c r="A64" s="1" t="s">
        <v>130</v>
      </c>
      <c r="B64" s="1" t="s">
        <v>131</v>
      </c>
      <c r="C64" s="1" t="s">
        <v>132</v>
      </c>
      <c r="D64" s="1" t="s">
        <v>110</v>
      </c>
      <c r="E64" s="1" t="s">
        <v>111</v>
      </c>
      <c r="F64" s="1" t="s">
        <v>133</v>
      </c>
      <c r="G64" s="1" t="s">
        <v>134</v>
      </c>
      <c r="H64" s="3" t="s">
        <v>51</v>
      </c>
    </row>
    <row r="65" spans="1:8" ht="15">
      <c r="A65" s="1" t="s">
        <v>135</v>
      </c>
      <c r="B65" s="1" t="s">
        <v>136</v>
      </c>
      <c r="C65" s="1" t="s">
        <v>93</v>
      </c>
      <c r="D65" s="1" t="s">
        <v>4</v>
      </c>
      <c r="E65" s="1" t="s">
        <v>80</v>
      </c>
      <c r="F65" s="1" t="s">
        <v>137</v>
      </c>
      <c r="G65" s="1" t="s">
        <v>138</v>
      </c>
      <c r="H65" s="3" t="s">
        <v>115</v>
      </c>
    </row>
    <row r="66" spans="1:8" ht="15">
      <c r="A66" s="1" t="s">
        <v>41</v>
      </c>
      <c r="B66" s="1" t="s">
        <v>139</v>
      </c>
      <c r="C66" s="1" t="s">
        <v>140</v>
      </c>
      <c r="D66" s="1" t="s">
        <v>141</v>
      </c>
      <c r="E66" s="1" t="s">
        <v>602</v>
      </c>
      <c r="F66" s="1" t="s">
        <v>603</v>
      </c>
      <c r="G66" s="1" t="s">
        <v>138</v>
      </c>
      <c r="H66" s="3" t="s">
        <v>51</v>
      </c>
    </row>
    <row r="67" spans="1:8" ht="15">
      <c r="A67" s="1" t="s">
        <v>45</v>
      </c>
      <c r="B67" s="1" t="s">
        <v>46</v>
      </c>
      <c r="C67" s="1" t="s">
        <v>47</v>
      </c>
      <c r="D67" s="1" t="s">
        <v>42</v>
      </c>
      <c r="E67" s="1" t="s">
        <v>48</v>
      </c>
      <c r="F67" s="1" t="s">
        <v>49</v>
      </c>
      <c r="G67" s="1" t="s">
        <v>50</v>
      </c>
      <c r="H67" s="3" t="s">
        <v>22</v>
      </c>
    </row>
    <row r="68" spans="1:8" ht="15">
      <c r="A68" s="1" t="s">
        <v>77</v>
      </c>
      <c r="B68" s="1" t="s">
        <v>142</v>
      </c>
      <c r="C68" s="1" t="s">
        <v>143</v>
      </c>
      <c r="D68" s="1" t="s">
        <v>604</v>
      </c>
      <c r="E68" s="1" t="s">
        <v>42</v>
      </c>
      <c r="F68" s="1" t="s">
        <v>144</v>
      </c>
      <c r="G68" s="1" t="s">
        <v>145</v>
      </c>
      <c r="H68" s="2">
        <v>17</v>
      </c>
    </row>
    <row r="69" spans="1:8" ht="15">
      <c r="A69" s="1" t="s">
        <v>306</v>
      </c>
      <c r="B69" s="1" t="s">
        <v>307</v>
      </c>
      <c r="C69" s="1" t="s">
        <v>121</v>
      </c>
      <c r="D69" s="1" t="s">
        <v>257</v>
      </c>
      <c r="E69" s="1" t="s">
        <v>19</v>
      </c>
      <c r="F69" s="1" t="s">
        <v>308</v>
      </c>
      <c r="G69" s="1" t="s">
        <v>309</v>
      </c>
      <c r="H69" s="3" t="s">
        <v>30</v>
      </c>
    </row>
    <row r="70" spans="1:8" ht="15">
      <c r="A70" s="1" t="s">
        <v>51</v>
      </c>
      <c r="B70" s="1" t="s">
        <v>52</v>
      </c>
      <c r="C70" s="1" t="s">
        <v>53</v>
      </c>
      <c r="D70" s="1" t="s">
        <v>604</v>
      </c>
      <c r="E70" s="1" t="s">
        <v>42</v>
      </c>
      <c r="F70" s="1" t="s">
        <v>54</v>
      </c>
      <c r="G70" s="1" t="s">
        <v>55</v>
      </c>
      <c r="H70" s="2">
        <v>19</v>
      </c>
    </row>
    <row r="71" spans="1:8" ht="15">
      <c r="A71" s="1" t="s">
        <v>30</v>
      </c>
      <c r="B71" s="1" t="s">
        <v>146</v>
      </c>
      <c r="C71" s="1" t="s">
        <v>147</v>
      </c>
      <c r="D71" s="1" t="s">
        <v>68</v>
      </c>
      <c r="E71" s="1" t="s">
        <v>64</v>
      </c>
      <c r="F71" s="1" t="s">
        <v>148</v>
      </c>
      <c r="G71" s="1" t="s">
        <v>149</v>
      </c>
      <c r="H71" s="3" t="s">
        <v>77</v>
      </c>
    </row>
    <row r="72" spans="1:8" ht="15">
      <c r="A72" s="1" t="s">
        <v>150</v>
      </c>
      <c r="B72" s="1" t="s">
        <v>607</v>
      </c>
      <c r="C72" s="1" t="s">
        <v>121</v>
      </c>
      <c r="D72" s="1" t="s">
        <v>4</v>
      </c>
      <c r="E72" s="1" t="s">
        <v>80</v>
      </c>
      <c r="F72" s="1" t="s">
        <v>151</v>
      </c>
      <c r="G72" s="1" t="s">
        <v>152</v>
      </c>
      <c r="H72" s="2">
        <v>24</v>
      </c>
    </row>
    <row r="73" spans="1:8" ht="15">
      <c r="A73" s="1" t="s">
        <v>22</v>
      </c>
      <c r="B73" s="1" t="s">
        <v>153</v>
      </c>
      <c r="C73" s="1" t="s">
        <v>154</v>
      </c>
      <c r="D73" s="1" t="s">
        <v>604</v>
      </c>
      <c r="E73" s="1" t="s">
        <v>42</v>
      </c>
      <c r="F73" s="1" t="s">
        <v>155</v>
      </c>
      <c r="G73" s="1" t="s">
        <v>156</v>
      </c>
      <c r="H73" s="2">
        <v>9</v>
      </c>
    </row>
    <row r="74" spans="1:8" ht="15">
      <c r="A74" s="1" t="s">
        <v>114</v>
      </c>
      <c r="B74" s="1" t="s">
        <v>92</v>
      </c>
      <c r="C74" s="1" t="s">
        <v>157</v>
      </c>
      <c r="D74" s="1" t="s">
        <v>604</v>
      </c>
      <c r="E74" s="1" t="s">
        <v>42</v>
      </c>
      <c r="F74" s="1" t="s">
        <v>158</v>
      </c>
      <c r="G74" s="1" t="s">
        <v>159</v>
      </c>
      <c r="H74" s="2">
        <v>16</v>
      </c>
    </row>
    <row r="75" spans="1:8" ht="15">
      <c r="A75" s="1" t="s">
        <v>83</v>
      </c>
      <c r="B75" s="1" t="s">
        <v>160</v>
      </c>
      <c r="C75" s="1" t="s">
        <v>161</v>
      </c>
      <c r="D75" s="1" t="s">
        <v>63</v>
      </c>
      <c r="E75" s="1" t="s">
        <v>64</v>
      </c>
      <c r="F75" s="1" t="s">
        <v>162</v>
      </c>
      <c r="G75" s="1" t="s">
        <v>163</v>
      </c>
      <c r="H75" s="3" t="s">
        <v>38</v>
      </c>
    </row>
    <row r="76" spans="1:8" ht="15">
      <c r="A76" s="1" t="s">
        <v>56</v>
      </c>
      <c r="B76" s="1" t="s">
        <v>57</v>
      </c>
      <c r="C76" s="1" t="s">
        <v>58</v>
      </c>
      <c r="D76" s="1" t="s">
        <v>604</v>
      </c>
      <c r="E76" s="1" t="s">
        <v>42</v>
      </c>
      <c r="F76" s="1" t="s">
        <v>59</v>
      </c>
      <c r="G76" s="1" t="s">
        <v>60</v>
      </c>
      <c r="H76" s="2">
        <v>13</v>
      </c>
    </row>
    <row r="77" spans="1:8" ht="15">
      <c r="A77" s="1" t="s">
        <v>87</v>
      </c>
      <c r="B77" s="1" t="s">
        <v>164</v>
      </c>
      <c r="C77" s="1" t="s">
        <v>165</v>
      </c>
      <c r="D77" s="1" t="s">
        <v>63</v>
      </c>
      <c r="E77" s="1" t="s">
        <v>64</v>
      </c>
      <c r="F77" s="1" t="s">
        <v>166</v>
      </c>
      <c r="G77" s="1" t="s">
        <v>167</v>
      </c>
      <c r="H77" s="3" t="s">
        <v>45</v>
      </c>
    </row>
    <row r="78" spans="1:2" ht="15">
      <c r="A78" s="1"/>
      <c r="B78" s="1"/>
    </row>
    <row r="79" spans="1:2" ht="15">
      <c r="A79" s="1"/>
      <c r="B79" s="1"/>
    </row>
    <row r="80" ht="15">
      <c r="A80" s="1"/>
    </row>
    <row r="81" spans="1:2" ht="15">
      <c r="A81" s="1"/>
      <c r="B81" s="1"/>
    </row>
    <row r="82" spans="1:8" ht="15">
      <c r="A82" s="1"/>
      <c r="B82" s="1"/>
      <c r="C82" s="1"/>
      <c r="D82" s="1"/>
      <c r="E82" s="1"/>
      <c r="F82" s="1"/>
      <c r="G82" s="1"/>
      <c r="H82" s="3"/>
    </row>
    <row r="83" spans="1:8" ht="15">
      <c r="A83" s="1"/>
      <c r="B83" s="1"/>
      <c r="C83" s="1"/>
      <c r="D83" s="1"/>
      <c r="E83" s="1"/>
      <c r="F83" s="1"/>
      <c r="G83" s="1"/>
      <c r="H83" s="3"/>
    </row>
    <row r="84" spans="1:8" ht="15">
      <c r="A84" s="1"/>
      <c r="B84" s="1"/>
      <c r="C84" s="1"/>
      <c r="D84" s="1"/>
      <c r="E84" s="1"/>
      <c r="F84" s="1"/>
      <c r="G84" s="1"/>
      <c r="H84" s="3"/>
    </row>
    <row r="85" spans="1:8" ht="15">
      <c r="A85" s="1"/>
      <c r="B85" s="1"/>
      <c r="C85" s="1"/>
      <c r="D85" s="1"/>
      <c r="E85" s="1"/>
      <c r="F85" s="1"/>
      <c r="G85" s="1"/>
      <c r="H85" s="3"/>
    </row>
    <row r="86" spans="1:2" ht="15">
      <c r="A86" s="1" t="s">
        <v>7</v>
      </c>
      <c r="B86" s="1" t="s">
        <v>310</v>
      </c>
    </row>
    <row r="87" spans="1:12" ht="15">
      <c r="A87" s="1" t="s">
        <v>3</v>
      </c>
      <c r="B87" s="1" t="s">
        <v>168</v>
      </c>
      <c r="C87" s="1" t="s">
        <v>169</v>
      </c>
      <c r="D87" s="1" t="s">
        <v>170</v>
      </c>
      <c r="E87" s="1" t="s">
        <v>64</v>
      </c>
      <c r="F87" s="1" t="s">
        <v>321</v>
      </c>
      <c r="G87" s="1" t="s">
        <v>178</v>
      </c>
      <c r="H87" s="3" t="s">
        <v>209</v>
      </c>
      <c r="I87" s="1" t="s">
        <v>611</v>
      </c>
      <c r="L87">
        <f>SUM(17/9)</f>
        <v>1.8888888888888888</v>
      </c>
    </row>
    <row r="88" spans="1:12" ht="15">
      <c r="A88" s="1" t="s">
        <v>23</v>
      </c>
      <c r="B88" s="1" t="s">
        <v>72</v>
      </c>
      <c r="C88" s="1" t="s">
        <v>322</v>
      </c>
      <c r="D88" s="1" t="s">
        <v>74</v>
      </c>
      <c r="E88" s="1" t="s">
        <v>64</v>
      </c>
      <c r="F88" s="1" t="s">
        <v>323</v>
      </c>
      <c r="G88" s="1" t="s">
        <v>324</v>
      </c>
      <c r="H88" s="3" t="s">
        <v>87</v>
      </c>
      <c r="I88" s="1" t="s">
        <v>611</v>
      </c>
      <c r="L88">
        <f>SUM(17/3)</f>
        <v>5.666666666666667</v>
      </c>
    </row>
    <row r="89" spans="1:9" ht="15">
      <c r="A89" s="1" t="s">
        <v>31</v>
      </c>
      <c r="B89" s="1" t="s">
        <v>204</v>
      </c>
      <c r="C89" s="1" t="s">
        <v>17</v>
      </c>
      <c r="D89" s="1" t="s">
        <v>74</v>
      </c>
      <c r="E89" s="1" t="s">
        <v>64</v>
      </c>
      <c r="F89" s="1" t="s">
        <v>325</v>
      </c>
      <c r="G89" s="1" t="s">
        <v>324</v>
      </c>
      <c r="H89" s="3" t="s">
        <v>114</v>
      </c>
      <c r="I89" s="1" t="s">
        <v>611</v>
      </c>
    </row>
    <row r="90" spans="1:9" ht="15">
      <c r="A90" s="1" t="s">
        <v>38</v>
      </c>
      <c r="B90" s="1" t="s">
        <v>269</v>
      </c>
      <c r="C90" s="1" t="s">
        <v>181</v>
      </c>
      <c r="D90" s="1" t="s">
        <v>604</v>
      </c>
      <c r="E90" s="1" t="s">
        <v>42</v>
      </c>
      <c r="F90" s="1" t="s">
        <v>326</v>
      </c>
      <c r="G90" s="1" t="s">
        <v>189</v>
      </c>
      <c r="H90" s="2">
        <v>23</v>
      </c>
      <c r="I90" s="1" t="s">
        <v>612</v>
      </c>
    </row>
    <row r="91" spans="1:9" ht="15">
      <c r="A91" s="1" t="s">
        <v>3</v>
      </c>
      <c r="B91" s="1" t="s">
        <v>313</v>
      </c>
      <c r="C91" s="1" t="s">
        <v>314</v>
      </c>
      <c r="D91" s="1" t="s">
        <v>34</v>
      </c>
      <c r="E91" s="1" t="s">
        <v>35</v>
      </c>
      <c r="F91" s="1" t="s">
        <v>315</v>
      </c>
      <c r="G91" s="1" t="s">
        <v>316</v>
      </c>
      <c r="H91" s="3" t="s">
        <v>130</v>
      </c>
      <c r="I91" s="1" t="s">
        <v>612</v>
      </c>
    </row>
    <row r="92" spans="1:8" ht="15">
      <c r="A92" s="1" t="s">
        <v>45</v>
      </c>
      <c r="B92" s="1" t="s">
        <v>317</v>
      </c>
      <c r="C92" s="1" t="s">
        <v>256</v>
      </c>
      <c r="D92" s="1" t="s">
        <v>604</v>
      </c>
      <c r="E92" s="1" t="s">
        <v>42</v>
      </c>
      <c r="F92" s="1" t="s">
        <v>327</v>
      </c>
      <c r="G92" s="1" t="s">
        <v>201</v>
      </c>
      <c r="H92" s="2">
        <v>21</v>
      </c>
    </row>
    <row r="93" spans="1:8" ht="15">
      <c r="A93" s="1" t="s">
        <v>51</v>
      </c>
      <c r="B93" s="1" t="s">
        <v>210</v>
      </c>
      <c r="C93" s="1" t="s">
        <v>140</v>
      </c>
      <c r="D93" s="1" t="s">
        <v>604</v>
      </c>
      <c r="E93" s="1" t="s">
        <v>42</v>
      </c>
      <c r="F93" s="1" t="s">
        <v>212</v>
      </c>
      <c r="G93" s="1" t="s">
        <v>208</v>
      </c>
      <c r="H93" s="2">
        <v>23</v>
      </c>
    </row>
    <row r="94" spans="1:8" ht="15">
      <c r="A94" s="1" t="s">
        <v>56</v>
      </c>
      <c r="B94" s="1" t="s">
        <v>215</v>
      </c>
      <c r="C94" s="1" t="s">
        <v>161</v>
      </c>
      <c r="D94" s="1" t="s">
        <v>141</v>
      </c>
      <c r="E94" s="1" t="s">
        <v>605</v>
      </c>
      <c r="F94" s="1" t="s">
        <v>608</v>
      </c>
      <c r="G94" s="1" t="s">
        <v>328</v>
      </c>
      <c r="H94" s="3" t="s">
        <v>30</v>
      </c>
    </row>
    <row r="95" spans="1:8" ht="15">
      <c r="A95" s="1" t="s">
        <v>96</v>
      </c>
      <c r="B95" s="1" t="s">
        <v>232</v>
      </c>
      <c r="C95" s="1" t="s">
        <v>329</v>
      </c>
      <c r="D95" s="1" t="s">
        <v>74</v>
      </c>
      <c r="E95" s="1" t="s">
        <v>64</v>
      </c>
      <c r="F95" s="1" t="s">
        <v>330</v>
      </c>
      <c r="G95" s="1" t="s">
        <v>328</v>
      </c>
      <c r="H95" s="3" t="s">
        <v>130</v>
      </c>
    </row>
    <row r="96" spans="1:8" ht="15">
      <c r="A96" s="1" t="s">
        <v>23</v>
      </c>
      <c r="B96" s="1" t="s">
        <v>317</v>
      </c>
      <c r="C96" s="1" t="s">
        <v>218</v>
      </c>
      <c r="D96" s="1" t="s">
        <v>604</v>
      </c>
      <c r="E96" s="1" t="s">
        <v>42</v>
      </c>
      <c r="F96" s="1" t="s">
        <v>318</v>
      </c>
      <c r="G96" s="1" t="s">
        <v>66</v>
      </c>
      <c r="H96" s="2">
        <v>24</v>
      </c>
    </row>
    <row r="97" spans="1:8" ht="15">
      <c r="A97" s="1" t="s">
        <v>103</v>
      </c>
      <c r="B97" s="1" t="s">
        <v>174</v>
      </c>
      <c r="C97" s="1" t="s">
        <v>109</v>
      </c>
      <c r="D97" s="1" t="s">
        <v>74</v>
      </c>
      <c r="E97" s="1" t="s">
        <v>64</v>
      </c>
      <c r="F97" s="1" t="s">
        <v>331</v>
      </c>
      <c r="G97" s="1" t="s">
        <v>240</v>
      </c>
      <c r="H97" s="3" t="s">
        <v>209</v>
      </c>
    </row>
    <row r="98" spans="1:8" ht="15">
      <c r="A98" s="1" t="s">
        <v>3</v>
      </c>
      <c r="B98" s="1" t="s">
        <v>39</v>
      </c>
      <c r="C98" s="1" t="s">
        <v>40</v>
      </c>
      <c r="D98" s="1" t="s">
        <v>604</v>
      </c>
      <c r="E98" s="1" t="s">
        <v>42</v>
      </c>
      <c r="F98" s="1" t="s">
        <v>311</v>
      </c>
      <c r="G98" s="1" t="s">
        <v>312</v>
      </c>
      <c r="H98" s="2">
        <v>25</v>
      </c>
    </row>
    <row r="99" spans="1:8" ht="15">
      <c r="A99" s="1" t="s">
        <v>107</v>
      </c>
      <c r="B99" s="1" t="s">
        <v>332</v>
      </c>
      <c r="C99" s="1" t="s">
        <v>333</v>
      </c>
      <c r="D99" s="1" t="s">
        <v>170</v>
      </c>
      <c r="E99" s="1" t="s">
        <v>64</v>
      </c>
      <c r="F99" s="1" t="s">
        <v>334</v>
      </c>
      <c r="G99" s="1" t="s">
        <v>76</v>
      </c>
      <c r="H99" s="3" t="s">
        <v>114</v>
      </c>
    </row>
    <row r="100" spans="1:8" ht="15">
      <c r="A100" s="1" t="s">
        <v>115</v>
      </c>
      <c r="B100" s="1" t="s">
        <v>175</v>
      </c>
      <c r="C100" s="1" t="s">
        <v>253</v>
      </c>
      <c r="D100" s="1" t="s">
        <v>170</v>
      </c>
      <c r="E100" s="1" t="s">
        <v>64</v>
      </c>
      <c r="F100" s="1" t="s">
        <v>335</v>
      </c>
      <c r="G100" s="1" t="s">
        <v>336</v>
      </c>
      <c r="H100" s="3" t="s">
        <v>77</v>
      </c>
    </row>
    <row r="101" spans="1:8" ht="15">
      <c r="A101" s="1" t="s">
        <v>119</v>
      </c>
      <c r="B101" s="1" t="s">
        <v>204</v>
      </c>
      <c r="C101" s="1" t="s">
        <v>205</v>
      </c>
      <c r="D101" s="1" t="s">
        <v>74</v>
      </c>
      <c r="E101" s="1" t="s">
        <v>64</v>
      </c>
      <c r="F101" s="1" t="s">
        <v>337</v>
      </c>
      <c r="G101" s="1" t="s">
        <v>271</v>
      </c>
      <c r="H101" s="3" t="s">
        <v>22</v>
      </c>
    </row>
    <row r="102" spans="1:8" ht="15">
      <c r="A102" s="1" t="s">
        <v>125</v>
      </c>
      <c r="B102" s="1" t="s">
        <v>175</v>
      </c>
      <c r="C102" s="1" t="s">
        <v>284</v>
      </c>
      <c r="D102" s="1" t="s">
        <v>170</v>
      </c>
      <c r="E102" s="1" t="s">
        <v>64</v>
      </c>
      <c r="F102" s="1" t="s">
        <v>338</v>
      </c>
      <c r="G102" s="1" t="s">
        <v>101</v>
      </c>
      <c r="H102" s="3" t="s">
        <v>119</v>
      </c>
    </row>
    <row r="103" spans="1:8" ht="15">
      <c r="A103" s="1" t="s">
        <v>31</v>
      </c>
      <c r="B103" s="1" t="s">
        <v>175</v>
      </c>
      <c r="C103" s="1" t="s">
        <v>319</v>
      </c>
      <c r="D103" s="1" t="s">
        <v>42</v>
      </c>
      <c r="E103" s="1" t="s">
        <v>48</v>
      </c>
      <c r="F103" s="1" t="s">
        <v>320</v>
      </c>
      <c r="G103" s="1" t="s">
        <v>298</v>
      </c>
      <c r="H103" s="3" t="s">
        <v>135</v>
      </c>
    </row>
    <row r="104" spans="1:8" ht="15">
      <c r="A104" s="1"/>
      <c r="B104" s="1"/>
      <c r="C104" s="1"/>
      <c r="D104" s="1"/>
      <c r="E104" s="1"/>
      <c r="F104" s="1"/>
      <c r="G104" s="1"/>
      <c r="H104" s="3"/>
    </row>
    <row r="105" spans="1:8" ht="15">
      <c r="A105" s="1"/>
      <c r="B105" s="1"/>
      <c r="C105" s="1"/>
      <c r="D105" s="1"/>
      <c r="E105" s="1"/>
      <c r="F105" s="1"/>
      <c r="G105" s="1"/>
      <c r="H105" s="3"/>
    </row>
    <row r="106" spans="1:8" ht="15">
      <c r="A106" s="1"/>
      <c r="B106" s="1"/>
      <c r="C106" s="1"/>
      <c r="D106" s="1"/>
      <c r="E106" s="1"/>
      <c r="F106" s="1"/>
      <c r="G106" s="1"/>
      <c r="H106" s="3"/>
    </row>
    <row r="107" spans="1:8" ht="15">
      <c r="A107" s="1"/>
      <c r="B107" s="1"/>
      <c r="C107" s="1"/>
      <c r="D107" s="1"/>
      <c r="E107" s="1"/>
      <c r="F107" s="1"/>
      <c r="G107" s="1"/>
      <c r="H107" s="3"/>
    </row>
    <row r="108" spans="1:2" ht="15">
      <c r="A108" s="1" t="s">
        <v>7</v>
      </c>
      <c r="B108" s="1" t="s">
        <v>339</v>
      </c>
    </row>
    <row r="109" spans="1:7" ht="15">
      <c r="A109" s="1" t="s">
        <v>9</v>
      </c>
      <c r="B109" s="1" t="s">
        <v>10</v>
      </c>
      <c r="C109" s="1" t="s">
        <v>11</v>
      </c>
      <c r="D109" s="1" t="s">
        <v>12</v>
      </c>
      <c r="E109" s="1" t="s">
        <v>13</v>
      </c>
      <c r="F109" s="1" t="s">
        <v>14</v>
      </c>
      <c r="G109" s="1" t="s">
        <v>15</v>
      </c>
    </row>
    <row r="110" ht="15">
      <c r="A110" s="1"/>
    </row>
    <row r="111" spans="1:2" ht="15">
      <c r="A111" s="1"/>
      <c r="B111" s="1"/>
    </row>
    <row r="112" spans="1:7" ht="15">
      <c r="A112" s="1" t="s">
        <v>9</v>
      </c>
      <c r="B112" s="1" t="s">
        <v>10</v>
      </c>
      <c r="C112" s="1" t="s">
        <v>11</v>
      </c>
      <c r="D112" s="1" t="s">
        <v>12</v>
      </c>
      <c r="E112" s="1" t="s">
        <v>13</v>
      </c>
      <c r="F112" s="1" t="s">
        <v>14</v>
      </c>
      <c r="G112" s="1" t="s">
        <v>15</v>
      </c>
    </row>
    <row r="113" spans="1:12" ht="15">
      <c r="A113" s="1" t="s">
        <v>3</v>
      </c>
      <c r="B113" s="1" t="s">
        <v>16</v>
      </c>
      <c r="C113" s="1" t="s">
        <v>17</v>
      </c>
      <c r="D113" s="1" t="s">
        <v>18</v>
      </c>
      <c r="E113" s="1" t="s">
        <v>19</v>
      </c>
      <c r="F113" s="1" t="s">
        <v>171</v>
      </c>
      <c r="G113" s="1" t="s">
        <v>172</v>
      </c>
      <c r="H113" s="3" t="s">
        <v>209</v>
      </c>
      <c r="I113" s="1" t="s">
        <v>611</v>
      </c>
      <c r="L113">
        <f>SUM(122/9)</f>
        <v>13.555555555555555</v>
      </c>
    </row>
    <row r="114" spans="1:12" ht="15">
      <c r="A114" s="1" t="s">
        <v>3</v>
      </c>
      <c r="B114" s="1" t="s">
        <v>186</v>
      </c>
      <c r="C114" s="1" t="s">
        <v>187</v>
      </c>
      <c r="D114" s="1" t="s">
        <v>110</v>
      </c>
      <c r="E114" s="1" t="s">
        <v>111</v>
      </c>
      <c r="F114" s="1" t="s">
        <v>171</v>
      </c>
      <c r="G114" s="1" t="s">
        <v>172</v>
      </c>
      <c r="H114" s="3" t="s">
        <v>243</v>
      </c>
      <c r="I114" s="1" t="s">
        <v>611</v>
      </c>
      <c r="L114">
        <f>SUM(122/3)</f>
        <v>40.666666666666664</v>
      </c>
    </row>
    <row r="115" spans="1:9" ht="15">
      <c r="A115" s="1" t="s">
        <v>23</v>
      </c>
      <c r="B115" s="1" t="s">
        <v>217</v>
      </c>
      <c r="C115" s="1" t="s">
        <v>218</v>
      </c>
      <c r="D115" s="1" t="s">
        <v>219</v>
      </c>
      <c r="E115" s="1" t="s">
        <v>64</v>
      </c>
      <c r="F115" s="1" t="s">
        <v>171</v>
      </c>
      <c r="G115" s="1" t="s">
        <v>172</v>
      </c>
      <c r="H115" s="2">
        <v>25</v>
      </c>
      <c r="I115" s="1" t="s">
        <v>611</v>
      </c>
    </row>
    <row r="116" spans="1:9" ht="15">
      <c r="A116" s="1" t="s">
        <v>31</v>
      </c>
      <c r="B116" s="1" t="s">
        <v>288</v>
      </c>
      <c r="C116" s="1" t="s">
        <v>79</v>
      </c>
      <c r="D116" s="1" t="s">
        <v>68</v>
      </c>
      <c r="E116" s="1" t="s">
        <v>64</v>
      </c>
      <c r="F116" s="1" t="s">
        <v>171</v>
      </c>
      <c r="G116" s="1" t="s">
        <v>172</v>
      </c>
      <c r="H116" s="3" t="s">
        <v>71</v>
      </c>
      <c r="I116" s="1" t="s">
        <v>611</v>
      </c>
    </row>
    <row r="117" spans="1:9" ht="15">
      <c r="A117" s="1" t="s">
        <v>38</v>
      </c>
      <c r="B117" s="1" t="s">
        <v>168</v>
      </c>
      <c r="C117" s="1" t="s">
        <v>169</v>
      </c>
      <c r="D117" s="1" t="s">
        <v>170</v>
      </c>
      <c r="E117" s="1" t="s">
        <v>64</v>
      </c>
      <c r="F117" s="1" t="s">
        <v>171</v>
      </c>
      <c r="G117" s="1" t="s">
        <v>172</v>
      </c>
      <c r="H117" s="3" t="s">
        <v>87</v>
      </c>
      <c r="I117" s="1" t="s">
        <v>611</v>
      </c>
    </row>
    <row r="118" spans="1:9" ht="15">
      <c r="A118" s="1" t="s">
        <v>45</v>
      </c>
      <c r="B118" s="1" t="s">
        <v>175</v>
      </c>
      <c r="C118" s="1" t="s">
        <v>79</v>
      </c>
      <c r="D118" s="1" t="s">
        <v>192</v>
      </c>
      <c r="E118" s="1" t="s">
        <v>193</v>
      </c>
      <c r="F118" s="1" t="s">
        <v>171</v>
      </c>
      <c r="G118" s="1" t="s">
        <v>172</v>
      </c>
      <c r="H118" s="3" t="s">
        <v>83</v>
      </c>
      <c r="I118" s="1" t="s">
        <v>611</v>
      </c>
    </row>
    <row r="119" spans="1:9" ht="15">
      <c r="A119" s="1" t="s">
        <v>51</v>
      </c>
      <c r="B119" s="1" t="s">
        <v>179</v>
      </c>
      <c r="C119" s="1" t="s">
        <v>109</v>
      </c>
      <c r="D119" s="1" t="s">
        <v>180</v>
      </c>
      <c r="E119" s="1" t="s">
        <v>64</v>
      </c>
      <c r="F119" s="1" t="s">
        <v>177</v>
      </c>
      <c r="G119" s="1" t="s">
        <v>178</v>
      </c>
      <c r="H119" s="3" t="s">
        <v>71</v>
      </c>
      <c r="I119" s="1" t="s">
        <v>611</v>
      </c>
    </row>
    <row r="120" spans="1:9" ht="15">
      <c r="A120" s="1" t="s">
        <v>56</v>
      </c>
      <c r="B120" s="1" t="s">
        <v>211</v>
      </c>
      <c r="C120" s="1" t="s">
        <v>187</v>
      </c>
      <c r="D120" s="1" t="s">
        <v>180</v>
      </c>
      <c r="E120" s="1" t="s">
        <v>64</v>
      </c>
      <c r="F120" s="1" t="s">
        <v>177</v>
      </c>
      <c r="G120" s="1" t="s">
        <v>178</v>
      </c>
      <c r="H120" s="3" t="s">
        <v>102</v>
      </c>
      <c r="I120" s="1" t="s">
        <v>611</v>
      </c>
    </row>
    <row r="121" spans="1:9" ht="15">
      <c r="A121" s="1" t="s">
        <v>96</v>
      </c>
      <c r="B121" s="1" t="s">
        <v>213</v>
      </c>
      <c r="C121" s="1" t="s">
        <v>132</v>
      </c>
      <c r="D121" s="1" t="s">
        <v>89</v>
      </c>
      <c r="E121" s="1" t="s">
        <v>80</v>
      </c>
      <c r="F121" s="1" t="s">
        <v>177</v>
      </c>
      <c r="G121" t="s">
        <v>178</v>
      </c>
      <c r="H121" s="2">
        <v>22</v>
      </c>
      <c r="I121" s="1" t="s">
        <v>611</v>
      </c>
    </row>
    <row r="122" spans="1:9" ht="15">
      <c r="A122" s="1" t="s">
        <v>103</v>
      </c>
      <c r="B122" s="1" t="s">
        <v>415</v>
      </c>
      <c r="C122" s="1" t="s">
        <v>416</v>
      </c>
      <c r="D122" s="1" t="s">
        <v>346</v>
      </c>
      <c r="E122" s="1" t="s">
        <v>19</v>
      </c>
      <c r="F122" s="1" t="s">
        <v>177</v>
      </c>
      <c r="G122" s="1" t="s">
        <v>324</v>
      </c>
      <c r="H122" s="3" t="s">
        <v>71</v>
      </c>
      <c r="I122" s="1" t="s">
        <v>611</v>
      </c>
    </row>
    <row r="123" spans="1:9" ht="15">
      <c r="A123" s="1" t="s">
        <v>3</v>
      </c>
      <c r="B123" s="1" t="s">
        <v>237</v>
      </c>
      <c r="C123" s="1" t="s">
        <v>238</v>
      </c>
      <c r="D123" s="1" t="s">
        <v>26</v>
      </c>
      <c r="E123" s="1" t="s">
        <v>27</v>
      </c>
      <c r="F123" s="1" t="s">
        <v>177</v>
      </c>
      <c r="G123" s="1" t="s">
        <v>324</v>
      </c>
      <c r="H123" s="3" t="s">
        <v>83</v>
      </c>
      <c r="I123" s="1" t="s">
        <v>611</v>
      </c>
    </row>
    <row r="124" spans="1:9" ht="15">
      <c r="A124" s="1" t="s">
        <v>107</v>
      </c>
      <c r="B124" s="1" t="s">
        <v>307</v>
      </c>
      <c r="C124" s="1" t="s">
        <v>121</v>
      </c>
      <c r="D124" s="1" t="s">
        <v>257</v>
      </c>
      <c r="E124" s="1" t="s">
        <v>19</v>
      </c>
      <c r="F124" s="1" t="s">
        <v>177</v>
      </c>
      <c r="G124" s="1" t="s">
        <v>417</v>
      </c>
      <c r="H124" s="3" t="s">
        <v>30</v>
      </c>
      <c r="I124" s="1" t="s">
        <v>611</v>
      </c>
    </row>
    <row r="125" spans="1:9" ht="15">
      <c r="A125" s="1" t="s">
        <v>3</v>
      </c>
      <c r="B125" s="1" t="s">
        <v>303</v>
      </c>
      <c r="C125" s="1" t="s">
        <v>304</v>
      </c>
      <c r="D125" s="1" t="s">
        <v>257</v>
      </c>
      <c r="E125" s="1" t="s">
        <v>19</v>
      </c>
      <c r="F125" s="1" t="s">
        <v>177</v>
      </c>
      <c r="G125" s="1" t="s">
        <v>417</v>
      </c>
      <c r="H125" s="3" t="s">
        <v>83</v>
      </c>
      <c r="I125" s="1" t="s">
        <v>611</v>
      </c>
    </row>
    <row r="126" spans="1:9" ht="15">
      <c r="A126" s="1" t="s">
        <v>3</v>
      </c>
      <c r="B126" s="1" t="s">
        <v>116</v>
      </c>
      <c r="C126" s="1" t="s">
        <v>117</v>
      </c>
      <c r="D126" s="1" t="s">
        <v>110</v>
      </c>
      <c r="E126" s="1" t="s">
        <v>111</v>
      </c>
      <c r="F126" s="1" t="s">
        <v>177</v>
      </c>
      <c r="G126" s="1" t="s">
        <v>374</v>
      </c>
      <c r="H126" s="3" t="s">
        <v>150</v>
      </c>
      <c r="I126" s="1" t="s">
        <v>611</v>
      </c>
    </row>
    <row r="127" spans="1:9" ht="15">
      <c r="A127" s="1" t="s">
        <v>23</v>
      </c>
      <c r="B127" s="1" t="s">
        <v>24</v>
      </c>
      <c r="C127" s="1" t="s">
        <v>25</v>
      </c>
      <c r="D127" s="1" t="s">
        <v>26</v>
      </c>
      <c r="E127" s="1" t="s">
        <v>27</v>
      </c>
      <c r="F127" s="1" t="s">
        <v>182</v>
      </c>
      <c r="G127" s="1" t="s">
        <v>183</v>
      </c>
      <c r="H127" s="3" t="s">
        <v>22</v>
      </c>
      <c r="I127" s="1" t="s">
        <v>612</v>
      </c>
    </row>
    <row r="128" spans="1:9" ht="15">
      <c r="A128" s="1" t="s">
        <v>23</v>
      </c>
      <c r="B128" s="1" t="s">
        <v>16</v>
      </c>
      <c r="C128" s="1" t="s">
        <v>84</v>
      </c>
      <c r="D128" s="1" t="s">
        <v>18</v>
      </c>
      <c r="E128" s="1" t="s">
        <v>19</v>
      </c>
      <c r="F128" s="1" t="s">
        <v>375</v>
      </c>
      <c r="G128" s="1" t="s">
        <v>183</v>
      </c>
      <c r="H128" s="3" t="s">
        <v>83</v>
      </c>
      <c r="I128" s="1" t="s">
        <v>612</v>
      </c>
    </row>
    <row r="129" spans="1:9" ht="15">
      <c r="A129" s="1" t="s">
        <v>115</v>
      </c>
      <c r="B129" s="1" t="s">
        <v>418</v>
      </c>
      <c r="C129" s="1" t="s">
        <v>419</v>
      </c>
      <c r="D129" s="1" t="s">
        <v>26</v>
      </c>
      <c r="E129" s="1" t="s">
        <v>27</v>
      </c>
      <c r="F129" s="1" t="s">
        <v>194</v>
      </c>
      <c r="G129" s="1" t="s">
        <v>183</v>
      </c>
      <c r="H129" s="3" t="s">
        <v>71</v>
      </c>
      <c r="I129" s="1" t="s">
        <v>612</v>
      </c>
    </row>
    <row r="130" spans="1:9" ht="15">
      <c r="A130" s="1" t="s">
        <v>119</v>
      </c>
      <c r="B130" s="1" t="s">
        <v>420</v>
      </c>
      <c r="C130" s="1" t="s">
        <v>121</v>
      </c>
      <c r="D130" s="1" t="s">
        <v>63</v>
      </c>
      <c r="E130" s="1" t="s">
        <v>64</v>
      </c>
      <c r="F130" s="1" t="s">
        <v>421</v>
      </c>
      <c r="G130" s="1" t="s">
        <v>183</v>
      </c>
      <c r="H130" s="3" t="s">
        <v>102</v>
      </c>
      <c r="I130" s="1" t="s">
        <v>612</v>
      </c>
    </row>
    <row r="131" spans="1:9" ht="15">
      <c r="A131" s="1" t="s">
        <v>31</v>
      </c>
      <c r="B131" s="1" t="s">
        <v>340</v>
      </c>
      <c r="C131" s="1" t="s">
        <v>341</v>
      </c>
      <c r="D131" s="1" t="s">
        <v>604</v>
      </c>
      <c r="E131" s="1" t="s">
        <v>42</v>
      </c>
      <c r="F131" s="1" t="s">
        <v>342</v>
      </c>
      <c r="G131" s="1" t="s">
        <v>189</v>
      </c>
      <c r="H131" s="2">
        <v>25</v>
      </c>
      <c r="I131" s="1" t="s">
        <v>612</v>
      </c>
    </row>
    <row r="132" spans="1:9" ht="15">
      <c r="A132" s="1" t="s">
        <v>31</v>
      </c>
      <c r="B132" s="1" t="s">
        <v>376</v>
      </c>
      <c r="C132" s="1" t="s">
        <v>132</v>
      </c>
      <c r="D132" s="1" t="s">
        <v>4</v>
      </c>
      <c r="E132" s="1" t="s">
        <v>80</v>
      </c>
      <c r="F132" s="1" t="s">
        <v>20</v>
      </c>
      <c r="G132" s="1" t="s">
        <v>189</v>
      </c>
      <c r="H132" s="3" t="s">
        <v>83</v>
      </c>
      <c r="I132" s="1" t="s">
        <v>612</v>
      </c>
    </row>
    <row r="133" spans="1:9" ht="15">
      <c r="A133" s="1" t="s">
        <v>38</v>
      </c>
      <c r="B133" s="1" t="s">
        <v>136</v>
      </c>
      <c r="C133" s="1" t="s">
        <v>132</v>
      </c>
      <c r="D133" s="1" t="s">
        <v>18</v>
      </c>
      <c r="E133" s="1" t="s">
        <v>19</v>
      </c>
      <c r="F133" s="1" t="s">
        <v>377</v>
      </c>
      <c r="G133" s="1" t="s">
        <v>189</v>
      </c>
      <c r="H133" s="3" t="s">
        <v>125</v>
      </c>
      <c r="I133" s="1" t="s">
        <v>612</v>
      </c>
    </row>
    <row r="134" spans="1:9" ht="15">
      <c r="A134" s="1" t="s">
        <v>125</v>
      </c>
      <c r="B134" s="1" t="s">
        <v>174</v>
      </c>
      <c r="C134" s="1" t="s">
        <v>109</v>
      </c>
      <c r="D134" s="1" t="s">
        <v>74</v>
      </c>
      <c r="E134" s="1" t="s">
        <v>64</v>
      </c>
      <c r="F134" s="1" t="s">
        <v>20</v>
      </c>
      <c r="G134" s="1" t="s">
        <v>189</v>
      </c>
      <c r="H134" s="3" t="s">
        <v>71</v>
      </c>
      <c r="I134" s="1" t="s">
        <v>612</v>
      </c>
    </row>
    <row r="135" spans="1:9" ht="15">
      <c r="A135" s="1" t="s">
        <v>130</v>
      </c>
      <c r="B135" s="1" t="s">
        <v>108</v>
      </c>
      <c r="C135" s="1" t="s">
        <v>132</v>
      </c>
      <c r="D135" s="1" t="s">
        <v>192</v>
      </c>
      <c r="E135" s="1" t="s">
        <v>193</v>
      </c>
      <c r="F135" s="1" t="s">
        <v>20</v>
      </c>
      <c r="G135" s="1" t="s">
        <v>189</v>
      </c>
      <c r="H135" s="3" t="s">
        <v>22</v>
      </c>
      <c r="I135" s="1" t="s">
        <v>612</v>
      </c>
    </row>
    <row r="136" spans="1:9" ht="15">
      <c r="A136" s="1" t="s">
        <v>135</v>
      </c>
      <c r="B136" s="1" t="s">
        <v>175</v>
      </c>
      <c r="C136" s="1" t="s">
        <v>291</v>
      </c>
      <c r="D136" s="1" t="s">
        <v>180</v>
      </c>
      <c r="E136" s="1" t="s">
        <v>64</v>
      </c>
      <c r="F136" s="1" t="s">
        <v>20</v>
      </c>
      <c r="G136" s="1" t="s">
        <v>189</v>
      </c>
      <c r="H136" s="3" t="s">
        <v>150</v>
      </c>
      <c r="I136" s="1" t="s">
        <v>612</v>
      </c>
    </row>
    <row r="137" spans="1:9" ht="15">
      <c r="A137" s="1" t="s">
        <v>41</v>
      </c>
      <c r="B137" s="1" t="s">
        <v>244</v>
      </c>
      <c r="C137" s="1" t="s">
        <v>121</v>
      </c>
      <c r="D137" s="1" t="s">
        <v>18</v>
      </c>
      <c r="E137" s="1" t="s">
        <v>19</v>
      </c>
      <c r="F137" s="1" t="s">
        <v>188</v>
      </c>
      <c r="G137" s="1" t="s">
        <v>422</v>
      </c>
      <c r="H137" s="3" t="s">
        <v>71</v>
      </c>
      <c r="I137" s="1" t="s">
        <v>612</v>
      </c>
    </row>
    <row r="138" spans="1:9" ht="15">
      <c r="A138" s="1" t="s">
        <v>77</v>
      </c>
      <c r="B138" s="1" t="s">
        <v>136</v>
      </c>
      <c r="C138" s="1" t="s">
        <v>238</v>
      </c>
      <c r="D138" s="1" t="s">
        <v>423</v>
      </c>
      <c r="E138" s="1" t="s">
        <v>19</v>
      </c>
      <c r="F138" s="1" t="s">
        <v>20</v>
      </c>
      <c r="G138" s="1" t="s">
        <v>422</v>
      </c>
      <c r="H138" s="3" t="s">
        <v>83</v>
      </c>
      <c r="I138" s="1" t="s">
        <v>612</v>
      </c>
    </row>
    <row r="139" spans="1:9" ht="15">
      <c r="A139" s="1" t="s">
        <v>30</v>
      </c>
      <c r="B139" s="1" t="s">
        <v>232</v>
      </c>
      <c r="C139" s="1" t="s">
        <v>329</v>
      </c>
      <c r="D139" s="1" t="s">
        <v>74</v>
      </c>
      <c r="E139" s="1" t="s">
        <v>64</v>
      </c>
      <c r="F139" s="1" t="s">
        <v>326</v>
      </c>
      <c r="G139" s="1" t="s">
        <v>422</v>
      </c>
      <c r="H139" s="3" t="s">
        <v>83</v>
      </c>
      <c r="I139" s="1" t="s">
        <v>612</v>
      </c>
    </row>
    <row r="140" spans="1:9" ht="15">
      <c r="A140" s="1" t="s">
        <v>150</v>
      </c>
      <c r="B140" s="1" t="s">
        <v>232</v>
      </c>
      <c r="C140" s="1" t="s">
        <v>233</v>
      </c>
      <c r="D140" s="1" t="s">
        <v>180</v>
      </c>
      <c r="E140" s="1" t="s">
        <v>64</v>
      </c>
      <c r="F140" s="1" t="s">
        <v>424</v>
      </c>
      <c r="G140" s="1" t="s">
        <v>422</v>
      </c>
      <c r="H140" s="3" t="s">
        <v>41</v>
      </c>
      <c r="I140" s="1" t="s">
        <v>612</v>
      </c>
    </row>
    <row r="141" spans="1:9" ht="15">
      <c r="A141" s="1" t="s">
        <v>23</v>
      </c>
      <c r="B141" s="1" t="s">
        <v>498</v>
      </c>
      <c r="C141" s="1" t="s">
        <v>499</v>
      </c>
      <c r="D141" s="1" t="s">
        <v>500</v>
      </c>
      <c r="E141" s="1" t="s">
        <v>80</v>
      </c>
      <c r="F141" s="1" t="s">
        <v>182</v>
      </c>
      <c r="G141" s="1" t="s">
        <v>21</v>
      </c>
      <c r="H141" s="3" t="s">
        <v>83</v>
      </c>
      <c r="I141" s="1" t="s">
        <v>612</v>
      </c>
    </row>
    <row r="142" spans="1:9" ht="15">
      <c r="A142" s="1" t="s">
        <v>31</v>
      </c>
      <c r="B142" s="1" t="s">
        <v>255</v>
      </c>
      <c r="C142" s="1" t="s">
        <v>256</v>
      </c>
      <c r="D142" s="1" t="s">
        <v>257</v>
      </c>
      <c r="E142" s="1" t="s">
        <v>19</v>
      </c>
      <c r="F142" s="1" t="s">
        <v>342</v>
      </c>
      <c r="G142" s="1" t="s">
        <v>316</v>
      </c>
      <c r="H142" s="3" t="s">
        <v>83</v>
      </c>
      <c r="I142" s="1" t="s">
        <v>612</v>
      </c>
    </row>
    <row r="143" spans="1:9" ht="15">
      <c r="A143" s="1" t="s">
        <v>45</v>
      </c>
      <c r="B143" s="1" t="s">
        <v>378</v>
      </c>
      <c r="C143" s="1" t="s">
        <v>379</v>
      </c>
      <c r="D143" s="1" t="s">
        <v>68</v>
      </c>
      <c r="E143" s="1" t="s">
        <v>64</v>
      </c>
      <c r="F143" s="1" t="s">
        <v>380</v>
      </c>
      <c r="G143" s="1" t="s">
        <v>201</v>
      </c>
      <c r="H143" s="3" t="s">
        <v>135</v>
      </c>
      <c r="I143" s="1" t="s">
        <v>612</v>
      </c>
    </row>
    <row r="144" spans="1:9" ht="15">
      <c r="A144" s="1" t="s">
        <v>51</v>
      </c>
      <c r="B144" s="1" t="s">
        <v>92</v>
      </c>
      <c r="C144" s="1" t="s">
        <v>93</v>
      </c>
      <c r="D144" s="1" t="s">
        <v>604</v>
      </c>
      <c r="E144" s="1" t="s">
        <v>42</v>
      </c>
      <c r="F144" s="1" t="s">
        <v>381</v>
      </c>
      <c r="G144" s="1" t="s">
        <v>201</v>
      </c>
      <c r="H144" s="2">
        <v>15</v>
      </c>
      <c r="I144" s="1" t="s">
        <v>612</v>
      </c>
    </row>
    <row r="145" spans="1:9" ht="15">
      <c r="A145" s="1" t="s">
        <v>56</v>
      </c>
      <c r="B145" s="1" t="s">
        <v>67</v>
      </c>
      <c r="C145" s="1" t="s">
        <v>47</v>
      </c>
      <c r="D145" s="1" t="s">
        <v>68</v>
      </c>
      <c r="E145" s="1" t="s">
        <v>64</v>
      </c>
      <c r="F145" s="1" t="s">
        <v>382</v>
      </c>
      <c r="G145" s="1" t="s">
        <v>201</v>
      </c>
      <c r="H145" s="3" t="s">
        <v>130</v>
      </c>
      <c r="I145" s="1" t="s">
        <v>612</v>
      </c>
    </row>
    <row r="146" spans="1:9" ht="15">
      <c r="A146" s="1" t="s">
        <v>22</v>
      </c>
      <c r="B146" s="1" t="s">
        <v>425</v>
      </c>
      <c r="C146" s="1" t="s">
        <v>426</v>
      </c>
      <c r="D146" s="1" t="s">
        <v>42</v>
      </c>
      <c r="E146" s="1" t="s">
        <v>48</v>
      </c>
      <c r="F146" s="1" t="s">
        <v>212</v>
      </c>
      <c r="G146" s="1" t="s">
        <v>201</v>
      </c>
      <c r="H146" s="3" t="s">
        <v>102</v>
      </c>
      <c r="I146" s="1" t="s">
        <v>612</v>
      </c>
    </row>
    <row r="147" spans="1:9" ht="15">
      <c r="A147" s="1" t="s">
        <v>114</v>
      </c>
      <c r="B147" s="1" t="s">
        <v>184</v>
      </c>
      <c r="C147" s="1" t="s">
        <v>47</v>
      </c>
      <c r="D147" s="1" t="s">
        <v>26</v>
      </c>
      <c r="E147" s="1" t="s">
        <v>27</v>
      </c>
      <c r="F147" s="1" t="s">
        <v>427</v>
      </c>
      <c r="G147" s="1" t="s">
        <v>201</v>
      </c>
      <c r="H147" s="3" t="s">
        <v>77</v>
      </c>
      <c r="I147" s="1" t="s">
        <v>612</v>
      </c>
    </row>
    <row r="148" spans="1:9" ht="15">
      <c r="A148" s="1" t="s">
        <v>83</v>
      </c>
      <c r="B148" s="1" t="s">
        <v>269</v>
      </c>
      <c r="C148" s="1" t="s">
        <v>181</v>
      </c>
      <c r="D148" s="1" t="s">
        <v>604</v>
      </c>
      <c r="E148" s="1" t="s">
        <v>42</v>
      </c>
      <c r="F148" s="1" t="s">
        <v>428</v>
      </c>
      <c r="G148" s="1" t="s">
        <v>201</v>
      </c>
      <c r="H148" s="2">
        <v>17</v>
      </c>
      <c r="I148" s="1" t="s">
        <v>612</v>
      </c>
    </row>
    <row r="149" spans="1:9" ht="15">
      <c r="A149" s="1" t="s">
        <v>3</v>
      </c>
      <c r="B149" s="1" t="s">
        <v>206</v>
      </c>
      <c r="C149" s="1" t="s">
        <v>25</v>
      </c>
      <c r="D149" s="1" t="s">
        <v>34</v>
      </c>
      <c r="E149" s="1" t="s">
        <v>35</v>
      </c>
      <c r="F149" s="1" t="s">
        <v>515</v>
      </c>
      <c r="G149" s="1" t="s">
        <v>201</v>
      </c>
      <c r="H149" s="3" t="s">
        <v>87</v>
      </c>
      <c r="I149" s="1" t="s">
        <v>612</v>
      </c>
    </row>
    <row r="150" spans="1:9" ht="15">
      <c r="A150" s="1" t="s">
        <v>87</v>
      </c>
      <c r="B150" s="1" t="s">
        <v>202</v>
      </c>
      <c r="C150" s="1" t="s">
        <v>93</v>
      </c>
      <c r="D150" s="1" t="s">
        <v>170</v>
      </c>
      <c r="E150" s="1" t="s">
        <v>64</v>
      </c>
      <c r="F150" s="1" t="s">
        <v>429</v>
      </c>
      <c r="G150" s="1" t="s">
        <v>208</v>
      </c>
      <c r="H150" s="3" t="s">
        <v>71</v>
      </c>
      <c r="I150" s="1" t="s">
        <v>612</v>
      </c>
    </row>
    <row r="151" spans="1:9" ht="15">
      <c r="A151" s="1" t="s">
        <v>102</v>
      </c>
      <c r="B151" s="1" t="s">
        <v>228</v>
      </c>
      <c r="C151" s="1" t="s">
        <v>25</v>
      </c>
      <c r="D151" s="1" t="s">
        <v>27</v>
      </c>
      <c r="E151" s="1" t="s">
        <v>230</v>
      </c>
      <c r="F151" s="1" t="s">
        <v>430</v>
      </c>
      <c r="G151" s="1" t="s">
        <v>208</v>
      </c>
      <c r="H151" s="2">
        <v>21</v>
      </c>
      <c r="I151" s="1" t="s">
        <v>612</v>
      </c>
    </row>
    <row r="152" spans="1:9" ht="15">
      <c r="A152" s="1" t="s">
        <v>38</v>
      </c>
      <c r="B152" s="1" t="s">
        <v>39</v>
      </c>
      <c r="C152" s="1" t="s">
        <v>40</v>
      </c>
      <c r="D152" s="1" t="s">
        <v>604</v>
      </c>
      <c r="E152" s="1" t="s">
        <v>42</v>
      </c>
      <c r="F152" s="1" t="s">
        <v>343</v>
      </c>
      <c r="G152" s="1" t="s">
        <v>344</v>
      </c>
      <c r="H152" s="2">
        <v>25</v>
      </c>
      <c r="I152" s="1" t="s">
        <v>612</v>
      </c>
    </row>
    <row r="153" spans="1:9" ht="15">
      <c r="A153" s="1" t="s">
        <v>71</v>
      </c>
      <c r="B153" s="1" t="s">
        <v>204</v>
      </c>
      <c r="C153" s="1" t="s">
        <v>205</v>
      </c>
      <c r="D153" s="1" t="s">
        <v>74</v>
      </c>
      <c r="E153" s="1" t="s">
        <v>64</v>
      </c>
      <c r="F153" s="1" t="s">
        <v>431</v>
      </c>
      <c r="G153" s="1" t="s">
        <v>344</v>
      </c>
      <c r="H153" s="3" t="s">
        <v>243</v>
      </c>
      <c r="I153" s="1" t="s">
        <v>612</v>
      </c>
    </row>
    <row r="154" spans="1:8" ht="15">
      <c r="A154" s="1" t="s">
        <v>96</v>
      </c>
      <c r="B154" s="1" t="s">
        <v>88</v>
      </c>
      <c r="C154" s="1" t="s">
        <v>33</v>
      </c>
      <c r="D154" s="1" t="s">
        <v>89</v>
      </c>
      <c r="E154" s="1" t="s">
        <v>80</v>
      </c>
      <c r="F154" s="1" t="s">
        <v>383</v>
      </c>
      <c r="G154" t="s">
        <v>384</v>
      </c>
      <c r="H154" s="2">
        <v>24</v>
      </c>
    </row>
    <row r="155" spans="1:8" ht="15">
      <c r="A155" s="1" t="s">
        <v>173</v>
      </c>
      <c r="B155" s="1" t="s">
        <v>204</v>
      </c>
      <c r="C155" s="1" t="s">
        <v>17</v>
      </c>
      <c r="D155" s="1" t="s">
        <v>74</v>
      </c>
      <c r="E155" s="1" t="s">
        <v>64</v>
      </c>
      <c r="F155" s="1" t="s">
        <v>432</v>
      </c>
      <c r="G155" s="1" t="s">
        <v>384</v>
      </c>
      <c r="H155" s="3" t="s">
        <v>30</v>
      </c>
    </row>
    <row r="156" spans="1:8" ht="15">
      <c r="A156" s="1" t="s">
        <v>243</v>
      </c>
      <c r="B156" s="1" t="s">
        <v>433</v>
      </c>
      <c r="C156" s="1" t="s">
        <v>169</v>
      </c>
      <c r="D156" s="1" t="s">
        <v>219</v>
      </c>
      <c r="E156" s="1" t="s">
        <v>64</v>
      </c>
      <c r="F156" s="1" t="s">
        <v>434</v>
      </c>
      <c r="G156" s="1" t="s">
        <v>328</v>
      </c>
      <c r="H156" s="2">
        <v>22</v>
      </c>
    </row>
    <row r="157" spans="1:8" ht="15">
      <c r="A157" s="1" t="s">
        <v>209</v>
      </c>
      <c r="B157" s="1" t="s">
        <v>92</v>
      </c>
      <c r="C157" s="1" t="s">
        <v>241</v>
      </c>
      <c r="D157" s="1" t="s">
        <v>604</v>
      </c>
      <c r="E157" s="1" t="s">
        <v>42</v>
      </c>
      <c r="F157" s="1" t="s">
        <v>435</v>
      </c>
      <c r="G157" s="1" t="s">
        <v>328</v>
      </c>
      <c r="H157" s="2">
        <v>21</v>
      </c>
    </row>
    <row r="158" spans="1:8" ht="15">
      <c r="A158" s="1" t="s">
        <v>249</v>
      </c>
      <c r="B158" s="1" t="s">
        <v>264</v>
      </c>
      <c r="C158" s="1" t="s">
        <v>265</v>
      </c>
      <c r="D158" s="1" t="s">
        <v>42</v>
      </c>
      <c r="E158" s="1" t="s">
        <v>48</v>
      </c>
      <c r="F158" s="1" t="s">
        <v>436</v>
      </c>
      <c r="G158" s="1" t="s">
        <v>221</v>
      </c>
      <c r="H158" s="3" t="s">
        <v>243</v>
      </c>
    </row>
    <row r="159" spans="1:8" ht="15">
      <c r="A159" s="1" t="s">
        <v>252</v>
      </c>
      <c r="B159" s="1" t="s">
        <v>437</v>
      </c>
      <c r="C159" s="1" t="s">
        <v>438</v>
      </c>
      <c r="D159" s="1" t="s">
        <v>122</v>
      </c>
      <c r="E159" s="1" t="s">
        <v>19</v>
      </c>
      <c r="F159" s="1" t="s">
        <v>439</v>
      </c>
      <c r="G159" s="1" t="s">
        <v>221</v>
      </c>
      <c r="H159" s="3" t="s">
        <v>150</v>
      </c>
    </row>
    <row r="160" spans="1:8" ht="15">
      <c r="A160" s="1" t="s">
        <v>254</v>
      </c>
      <c r="B160" s="1" t="s">
        <v>440</v>
      </c>
      <c r="C160" s="1" t="s">
        <v>17</v>
      </c>
      <c r="D160" s="1" t="s">
        <v>219</v>
      </c>
      <c r="E160" s="1" t="s">
        <v>64</v>
      </c>
      <c r="F160" s="1" t="s">
        <v>439</v>
      </c>
      <c r="G160" s="1" t="s">
        <v>221</v>
      </c>
      <c r="H160" s="2">
        <v>18</v>
      </c>
    </row>
    <row r="161" spans="1:8" ht="15">
      <c r="A161" s="1" t="s">
        <v>260</v>
      </c>
      <c r="B161" s="1" t="s">
        <v>273</v>
      </c>
      <c r="C161" s="1" t="s">
        <v>274</v>
      </c>
      <c r="D161" s="1" t="s">
        <v>122</v>
      </c>
      <c r="E161" s="1" t="s">
        <v>19</v>
      </c>
      <c r="F161" s="1" t="s">
        <v>439</v>
      </c>
      <c r="G161" s="1" t="s">
        <v>221</v>
      </c>
      <c r="H161" s="3" t="s">
        <v>77</v>
      </c>
    </row>
    <row r="162" spans="1:8" ht="15">
      <c r="A162" s="1" t="s">
        <v>38</v>
      </c>
      <c r="B162" s="1" t="s">
        <v>501</v>
      </c>
      <c r="C162" s="1" t="s">
        <v>502</v>
      </c>
      <c r="D162" s="1" t="s">
        <v>99</v>
      </c>
      <c r="E162" s="1" t="s">
        <v>19</v>
      </c>
      <c r="F162" s="1" t="s">
        <v>503</v>
      </c>
      <c r="G162" s="1" t="s">
        <v>221</v>
      </c>
      <c r="H162" s="3" t="s">
        <v>150</v>
      </c>
    </row>
    <row r="163" spans="1:8" ht="15">
      <c r="A163" s="1" t="s">
        <v>23</v>
      </c>
      <c r="B163" s="1" t="s">
        <v>317</v>
      </c>
      <c r="C163" s="1" t="s">
        <v>256</v>
      </c>
      <c r="D163" s="1" t="s">
        <v>604</v>
      </c>
      <c r="E163" s="1" t="s">
        <v>42</v>
      </c>
      <c r="F163" s="1" t="s">
        <v>516</v>
      </c>
      <c r="G163" s="1" t="s">
        <v>221</v>
      </c>
      <c r="H163" s="2">
        <v>20</v>
      </c>
    </row>
    <row r="164" spans="1:8" ht="15">
      <c r="A164" s="1" t="s">
        <v>263</v>
      </c>
      <c r="B164" s="1" t="s">
        <v>72</v>
      </c>
      <c r="C164" s="1" t="s">
        <v>195</v>
      </c>
      <c r="D164" s="1" t="s">
        <v>74</v>
      </c>
      <c r="E164" s="1" t="s">
        <v>64</v>
      </c>
      <c r="F164" s="1" t="s">
        <v>441</v>
      </c>
      <c r="G164" s="1" t="s">
        <v>66</v>
      </c>
      <c r="H164" s="3" t="s">
        <v>135</v>
      </c>
    </row>
    <row r="165" spans="1:8" ht="15">
      <c r="A165" s="1" t="s">
        <v>45</v>
      </c>
      <c r="B165" s="1" t="s">
        <v>190</v>
      </c>
      <c r="C165" s="1" t="s">
        <v>191</v>
      </c>
      <c r="D165" s="1" t="s">
        <v>192</v>
      </c>
      <c r="E165" s="1" t="s">
        <v>193</v>
      </c>
      <c r="F165" s="1" t="s">
        <v>504</v>
      </c>
      <c r="G165" s="1" t="s">
        <v>66</v>
      </c>
      <c r="H165" s="3" t="s">
        <v>114</v>
      </c>
    </row>
    <row r="166" spans="1:8" ht="15">
      <c r="A166" s="1" t="s">
        <v>268</v>
      </c>
      <c r="B166" s="1" t="s">
        <v>332</v>
      </c>
      <c r="C166" s="1" t="s">
        <v>333</v>
      </c>
      <c r="D166" s="1" t="s">
        <v>170</v>
      </c>
      <c r="E166" s="1" t="s">
        <v>64</v>
      </c>
      <c r="F166" s="1" t="s">
        <v>442</v>
      </c>
      <c r="G166" s="1" t="s">
        <v>443</v>
      </c>
      <c r="H166" s="3" t="s">
        <v>22</v>
      </c>
    </row>
    <row r="167" spans="1:8" ht="15">
      <c r="A167" s="1" t="s">
        <v>31</v>
      </c>
      <c r="B167" s="1" t="s">
        <v>517</v>
      </c>
      <c r="C167" s="1" t="s">
        <v>518</v>
      </c>
      <c r="D167" s="1" t="s">
        <v>519</v>
      </c>
      <c r="E167" s="1" t="s">
        <v>27</v>
      </c>
      <c r="F167" s="1" t="s">
        <v>520</v>
      </c>
      <c r="G167" s="1" t="s">
        <v>443</v>
      </c>
      <c r="H167" s="3" t="s">
        <v>22</v>
      </c>
    </row>
    <row r="168" spans="1:8" ht="15">
      <c r="A168" s="1" t="s">
        <v>3</v>
      </c>
      <c r="B168" s="1" t="s">
        <v>481</v>
      </c>
      <c r="C168" s="1" t="s">
        <v>482</v>
      </c>
      <c r="D168" s="1" t="s">
        <v>110</v>
      </c>
      <c r="E168" s="1" t="s">
        <v>111</v>
      </c>
      <c r="F168" s="1" t="s">
        <v>483</v>
      </c>
      <c r="G168" s="1" t="s">
        <v>484</v>
      </c>
      <c r="H168" s="3" t="s">
        <v>114</v>
      </c>
    </row>
    <row r="169" spans="1:8" ht="15">
      <c r="A169" s="1" t="s">
        <v>38</v>
      </c>
      <c r="B169" s="1" t="s">
        <v>244</v>
      </c>
      <c r="C169" s="1" t="s">
        <v>250</v>
      </c>
      <c r="D169" s="1" t="s">
        <v>18</v>
      </c>
      <c r="E169" s="1" t="s">
        <v>19</v>
      </c>
      <c r="F169" s="1" t="s">
        <v>521</v>
      </c>
      <c r="G169" s="1" t="s">
        <v>484</v>
      </c>
      <c r="H169" s="3" t="s">
        <v>173</v>
      </c>
    </row>
    <row r="170" spans="1:8" ht="15">
      <c r="A170" s="1" t="s">
        <v>272</v>
      </c>
      <c r="B170" s="1" t="s">
        <v>444</v>
      </c>
      <c r="C170" s="1" t="s">
        <v>438</v>
      </c>
      <c r="D170" s="1" t="s">
        <v>63</v>
      </c>
      <c r="E170" s="1" t="s">
        <v>64</v>
      </c>
      <c r="F170" s="1" t="s">
        <v>445</v>
      </c>
      <c r="G170" s="1" t="s">
        <v>446</v>
      </c>
      <c r="H170" s="3" t="s">
        <v>87</v>
      </c>
    </row>
    <row r="171" spans="1:8" ht="15">
      <c r="A171" s="1" t="s">
        <v>45</v>
      </c>
      <c r="B171" s="1" t="s">
        <v>32</v>
      </c>
      <c r="C171" s="1" t="s">
        <v>33</v>
      </c>
      <c r="D171" s="1" t="s">
        <v>34</v>
      </c>
      <c r="E171" s="1" t="s">
        <v>35</v>
      </c>
      <c r="F171" s="1" t="s">
        <v>345</v>
      </c>
      <c r="G171" s="1" t="s">
        <v>240</v>
      </c>
      <c r="H171" s="3" t="s">
        <v>30</v>
      </c>
    </row>
    <row r="172" spans="1:8" ht="15">
      <c r="A172" s="1" t="s">
        <v>277</v>
      </c>
      <c r="B172" s="1" t="s">
        <v>281</v>
      </c>
      <c r="C172" s="1" t="s">
        <v>261</v>
      </c>
      <c r="D172" s="1" t="s">
        <v>18</v>
      </c>
      <c r="E172" s="1" t="s">
        <v>19</v>
      </c>
      <c r="F172" s="1" t="s">
        <v>447</v>
      </c>
      <c r="G172" s="1" t="s">
        <v>240</v>
      </c>
      <c r="H172" s="3" t="s">
        <v>115</v>
      </c>
    </row>
    <row r="173" spans="1:8" ht="15">
      <c r="A173" s="1" t="s">
        <v>51</v>
      </c>
      <c r="B173" s="1" t="s">
        <v>190</v>
      </c>
      <c r="C173" s="1" t="s">
        <v>274</v>
      </c>
      <c r="D173" s="1" t="s">
        <v>346</v>
      </c>
      <c r="E173" s="1" t="s">
        <v>19</v>
      </c>
      <c r="F173" s="1" t="s">
        <v>347</v>
      </c>
      <c r="G173" s="1" t="s">
        <v>70</v>
      </c>
      <c r="H173" s="3" t="s">
        <v>87</v>
      </c>
    </row>
    <row r="174" spans="1:8" ht="15">
      <c r="A174" s="1" t="s">
        <v>280</v>
      </c>
      <c r="B174" s="1" t="s">
        <v>164</v>
      </c>
      <c r="C174" s="1" t="s">
        <v>176</v>
      </c>
      <c r="D174" s="1" t="s">
        <v>110</v>
      </c>
      <c r="E174" s="1" t="s">
        <v>111</v>
      </c>
      <c r="F174" s="1" t="s">
        <v>448</v>
      </c>
      <c r="G174" s="1" t="s">
        <v>70</v>
      </c>
      <c r="H174" s="3" t="s">
        <v>102</v>
      </c>
    </row>
    <row r="175" spans="1:8" ht="15">
      <c r="A175" s="1" t="s">
        <v>283</v>
      </c>
      <c r="B175" s="1" t="s">
        <v>222</v>
      </c>
      <c r="C175" s="1" t="s">
        <v>223</v>
      </c>
      <c r="D175" s="1" t="s">
        <v>110</v>
      </c>
      <c r="E175" s="1" t="s">
        <v>111</v>
      </c>
      <c r="F175" s="1" t="s">
        <v>449</v>
      </c>
      <c r="G175" s="1" t="s">
        <v>70</v>
      </c>
      <c r="H175" s="3" t="s">
        <v>83</v>
      </c>
    </row>
    <row r="176" spans="1:8" ht="15">
      <c r="A176" s="1" t="s">
        <v>287</v>
      </c>
      <c r="B176" s="1" t="s">
        <v>164</v>
      </c>
      <c r="C176" s="1" t="s">
        <v>181</v>
      </c>
      <c r="D176" s="1" t="s">
        <v>170</v>
      </c>
      <c r="E176" s="1" t="s">
        <v>64</v>
      </c>
      <c r="F176" s="1" t="s">
        <v>450</v>
      </c>
      <c r="G176" s="1" t="s">
        <v>70</v>
      </c>
      <c r="H176" s="3" t="s">
        <v>83</v>
      </c>
    </row>
    <row r="177" spans="1:8" ht="15">
      <c r="A177" s="1" t="s">
        <v>103</v>
      </c>
      <c r="B177" s="1" t="s">
        <v>146</v>
      </c>
      <c r="C177" s="1" t="s">
        <v>147</v>
      </c>
      <c r="D177" s="1" t="s">
        <v>68</v>
      </c>
      <c r="E177" s="1" t="s">
        <v>64</v>
      </c>
      <c r="F177" s="1" t="s">
        <v>385</v>
      </c>
      <c r="G177" s="1" t="s">
        <v>312</v>
      </c>
      <c r="H177" s="3" t="s">
        <v>87</v>
      </c>
    </row>
    <row r="178" spans="1:8" ht="15">
      <c r="A178" s="1" t="s">
        <v>107</v>
      </c>
      <c r="B178" s="1" t="s">
        <v>386</v>
      </c>
      <c r="C178" s="1" t="s">
        <v>296</v>
      </c>
      <c r="D178" s="1" t="s">
        <v>110</v>
      </c>
      <c r="E178" s="1" t="s">
        <v>111</v>
      </c>
      <c r="F178" s="1" t="s">
        <v>387</v>
      </c>
      <c r="G178" s="1" t="s">
        <v>312</v>
      </c>
      <c r="H178" s="3" t="s">
        <v>77</v>
      </c>
    </row>
    <row r="179" spans="1:8" ht="15">
      <c r="A179" s="1" t="s">
        <v>290</v>
      </c>
      <c r="B179" s="1" t="s">
        <v>72</v>
      </c>
      <c r="C179" s="1" t="s">
        <v>322</v>
      </c>
      <c r="D179" s="1" t="s">
        <v>74</v>
      </c>
      <c r="E179" s="1" t="s">
        <v>64</v>
      </c>
      <c r="F179" s="1" t="s">
        <v>451</v>
      </c>
      <c r="G179" s="1" t="s">
        <v>312</v>
      </c>
      <c r="H179" s="3" t="s">
        <v>71</v>
      </c>
    </row>
    <row r="180" spans="1:8" ht="15">
      <c r="A180" s="1" t="s">
        <v>115</v>
      </c>
      <c r="B180" s="1" t="s">
        <v>607</v>
      </c>
      <c r="C180" s="1" t="s">
        <v>121</v>
      </c>
      <c r="D180" s="1" t="s">
        <v>4</v>
      </c>
      <c r="E180" s="1" t="s">
        <v>80</v>
      </c>
      <c r="F180" s="1" t="s">
        <v>388</v>
      </c>
      <c r="G180" s="1" t="s">
        <v>82</v>
      </c>
      <c r="H180" s="2">
        <v>15</v>
      </c>
    </row>
    <row r="181" spans="1:8" ht="15">
      <c r="A181" s="1" t="s">
        <v>119</v>
      </c>
      <c r="B181" s="1" t="s">
        <v>389</v>
      </c>
      <c r="C181" s="1" t="s">
        <v>390</v>
      </c>
      <c r="D181" s="1" t="s">
        <v>4</v>
      </c>
      <c r="E181" s="1" t="s">
        <v>80</v>
      </c>
      <c r="F181" s="1" t="s">
        <v>391</v>
      </c>
      <c r="G181" s="1" t="s">
        <v>259</v>
      </c>
      <c r="H181" s="3" t="s">
        <v>119</v>
      </c>
    </row>
    <row r="182" spans="1:8" ht="15">
      <c r="A182" s="1" t="s">
        <v>294</v>
      </c>
      <c r="B182" s="1" t="s">
        <v>175</v>
      </c>
      <c r="C182" s="1" t="s">
        <v>253</v>
      </c>
      <c r="D182" s="1" t="s">
        <v>170</v>
      </c>
      <c r="E182" s="1" t="s">
        <v>64</v>
      </c>
      <c r="F182" s="1" t="s">
        <v>452</v>
      </c>
      <c r="G182" s="1" t="s">
        <v>453</v>
      </c>
      <c r="H182" s="3" t="s">
        <v>102</v>
      </c>
    </row>
    <row r="183" spans="1:8" ht="15">
      <c r="A183" s="1" t="s">
        <v>125</v>
      </c>
      <c r="B183" s="1" t="s">
        <v>108</v>
      </c>
      <c r="C183" s="1" t="s">
        <v>33</v>
      </c>
      <c r="D183" s="1" t="s">
        <v>192</v>
      </c>
      <c r="E183" s="1" t="s">
        <v>193</v>
      </c>
      <c r="F183" s="1" t="s">
        <v>392</v>
      </c>
      <c r="G183" s="1" t="s">
        <v>86</v>
      </c>
      <c r="H183" s="3" t="s">
        <v>30</v>
      </c>
    </row>
    <row r="184" spans="1:8" ht="15">
      <c r="A184" s="1" t="s">
        <v>299</v>
      </c>
      <c r="B184" s="1" t="s">
        <v>235</v>
      </c>
      <c r="C184" s="1" t="s">
        <v>121</v>
      </c>
      <c r="D184" s="1" t="s">
        <v>27</v>
      </c>
      <c r="E184" s="1" t="s">
        <v>230</v>
      </c>
      <c r="F184" s="1" t="s">
        <v>454</v>
      </c>
      <c r="G184" s="1" t="s">
        <v>86</v>
      </c>
      <c r="H184" s="2">
        <v>10</v>
      </c>
    </row>
    <row r="185" spans="1:8" ht="15">
      <c r="A185" s="1" t="s">
        <v>56</v>
      </c>
      <c r="B185" s="1" t="s">
        <v>348</v>
      </c>
      <c r="C185" s="1" t="s">
        <v>17</v>
      </c>
      <c r="D185" s="1" t="s">
        <v>346</v>
      </c>
      <c r="E185" s="1" t="s">
        <v>19</v>
      </c>
      <c r="F185" s="1" t="s">
        <v>349</v>
      </c>
      <c r="G185" s="1" t="s">
        <v>267</v>
      </c>
      <c r="H185" s="3" t="s">
        <v>130</v>
      </c>
    </row>
    <row r="186" spans="1:8" ht="15">
      <c r="A186" s="1" t="s">
        <v>96</v>
      </c>
      <c r="B186" s="1" t="s">
        <v>350</v>
      </c>
      <c r="C186" s="1" t="s">
        <v>132</v>
      </c>
      <c r="D186" s="1" t="s">
        <v>122</v>
      </c>
      <c r="E186" s="1" t="s">
        <v>19</v>
      </c>
      <c r="F186" s="1" t="s">
        <v>351</v>
      </c>
      <c r="G186" s="1" t="s">
        <v>352</v>
      </c>
      <c r="H186" s="3" t="s">
        <v>114</v>
      </c>
    </row>
    <row r="187" spans="1:8" ht="15">
      <c r="A187" s="1" t="s">
        <v>103</v>
      </c>
      <c r="B187" s="1" t="s">
        <v>353</v>
      </c>
      <c r="C187" s="1" t="s">
        <v>354</v>
      </c>
      <c r="D187" s="1" t="s">
        <v>346</v>
      </c>
      <c r="E187" s="1" t="s">
        <v>19</v>
      </c>
      <c r="F187" s="1" t="s">
        <v>355</v>
      </c>
      <c r="G187" s="1" t="s">
        <v>352</v>
      </c>
      <c r="H187" s="3" t="s">
        <v>77</v>
      </c>
    </row>
    <row r="188" spans="1:8" ht="15">
      <c r="A188" s="1" t="s">
        <v>302</v>
      </c>
      <c r="B188" s="1" t="s">
        <v>295</v>
      </c>
      <c r="C188" s="1" t="s">
        <v>93</v>
      </c>
      <c r="D188" s="1" t="s">
        <v>192</v>
      </c>
      <c r="E188" s="1" t="s">
        <v>193</v>
      </c>
      <c r="F188" s="1" t="s">
        <v>455</v>
      </c>
      <c r="G188" s="1" t="s">
        <v>352</v>
      </c>
      <c r="H188" s="3" t="s">
        <v>150</v>
      </c>
    </row>
    <row r="189" spans="1:8" ht="15">
      <c r="A189" s="1" t="s">
        <v>130</v>
      </c>
      <c r="B189" s="1" t="s">
        <v>393</v>
      </c>
      <c r="C189" s="1" t="s">
        <v>394</v>
      </c>
      <c r="D189" s="1" t="s">
        <v>110</v>
      </c>
      <c r="E189" s="1" t="s">
        <v>111</v>
      </c>
      <c r="F189" s="1" t="s">
        <v>395</v>
      </c>
      <c r="G189" s="1" t="s">
        <v>336</v>
      </c>
      <c r="H189" s="3" t="s">
        <v>114</v>
      </c>
    </row>
    <row r="190" spans="1:8" ht="15">
      <c r="A190" s="1" t="s">
        <v>306</v>
      </c>
      <c r="B190" s="1" t="s">
        <v>300</v>
      </c>
      <c r="C190" s="1" t="s">
        <v>25</v>
      </c>
      <c r="D190" s="1" t="s">
        <v>141</v>
      </c>
      <c r="E190" s="1" t="s">
        <v>456</v>
      </c>
      <c r="F190" s="1"/>
      <c r="G190" s="1" t="s">
        <v>336</v>
      </c>
      <c r="H190" s="3" t="s">
        <v>22</v>
      </c>
    </row>
    <row r="191" spans="1:8" ht="15">
      <c r="A191" s="1" t="s">
        <v>457</v>
      </c>
      <c r="B191" s="1" t="s">
        <v>458</v>
      </c>
      <c r="C191" s="1" t="s">
        <v>218</v>
      </c>
      <c r="D191" s="1" t="s">
        <v>110</v>
      </c>
      <c r="E191" s="1" t="s">
        <v>111</v>
      </c>
      <c r="F191" s="1" t="s">
        <v>459</v>
      </c>
      <c r="G191" s="1" t="s">
        <v>336</v>
      </c>
      <c r="H191" s="3" t="s">
        <v>135</v>
      </c>
    </row>
    <row r="192" spans="1:8" ht="15">
      <c r="A192" s="1" t="s">
        <v>460</v>
      </c>
      <c r="B192" s="1" t="s">
        <v>461</v>
      </c>
      <c r="C192" s="1" t="s">
        <v>176</v>
      </c>
      <c r="D192" s="1" t="s">
        <v>192</v>
      </c>
      <c r="E192" s="1" t="s">
        <v>193</v>
      </c>
      <c r="F192" s="1" t="s">
        <v>462</v>
      </c>
      <c r="G192" s="1" t="s">
        <v>463</v>
      </c>
      <c r="H192" s="3" t="s">
        <v>77</v>
      </c>
    </row>
    <row r="193" spans="1:8" ht="15">
      <c r="A193" s="1" t="s">
        <v>23</v>
      </c>
      <c r="B193" s="1" t="s">
        <v>485</v>
      </c>
      <c r="C193" s="1" t="s">
        <v>486</v>
      </c>
      <c r="D193" s="1" t="s">
        <v>604</v>
      </c>
      <c r="E193" s="1" t="s">
        <v>42</v>
      </c>
      <c r="F193" s="1" t="s">
        <v>487</v>
      </c>
      <c r="G193" s="1" t="s">
        <v>488</v>
      </c>
      <c r="H193" s="2">
        <v>29</v>
      </c>
    </row>
    <row r="194" spans="1:8" ht="15">
      <c r="A194" s="1" t="s">
        <v>51</v>
      </c>
      <c r="B194" s="1" t="s">
        <v>72</v>
      </c>
      <c r="C194" s="1" t="s">
        <v>73</v>
      </c>
      <c r="D194" s="1" t="s">
        <v>74</v>
      </c>
      <c r="E194" s="1" t="s">
        <v>64</v>
      </c>
      <c r="F194" s="1" t="s">
        <v>487</v>
      </c>
      <c r="G194" s="1" t="s">
        <v>271</v>
      </c>
      <c r="H194" s="3" t="s">
        <v>102</v>
      </c>
    </row>
    <row r="195" spans="1:8" ht="15">
      <c r="A195" s="1" t="s">
        <v>56</v>
      </c>
      <c r="B195" s="1" t="s">
        <v>225</v>
      </c>
      <c r="C195" s="1" t="s">
        <v>226</v>
      </c>
      <c r="D195" s="1" t="s">
        <v>68</v>
      </c>
      <c r="E195" s="1" t="s">
        <v>64</v>
      </c>
      <c r="F195" s="1" t="s">
        <v>505</v>
      </c>
      <c r="G195" s="1" t="s">
        <v>271</v>
      </c>
      <c r="H195" s="3" t="s">
        <v>130</v>
      </c>
    </row>
    <row r="196" spans="1:8" ht="15">
      <c r="A196" s="1" t="s">
        <v>96</v>
      </c>
      <c r="B196" s="1" t="s">
        <v>196</v>
      </c>
      <c r="C196" s="1" t="s">
        <v>197</v>
      </c>
      <c r="D196" s="1" t="s">
        <v>42</v>
      </c>
      <c r="E196" s="1" t="s">
        <v>48</v>
      </c>
      <c r="F196" s="1" t="s">
        <v>506</v>
      </c>
      <c r="G196" s="1" t="s">
        <v>271</v>
      </c>
      <c r="H196" s="3" t="s">
        <v>125</v>
      </c>
    </row>
    <row r="197" spans="1:8" ht="15">
      <c r="A197" s="1" t="s">
        <v>45</v>
      </c>
      <c r="B197" s="1" t="s">
        <v>97</v>
      </c>
      <c r="C197" s="1" t="s">
        <v>98</v>
      </c>
      <c r="D197" s="1" t="s">
        <v>99</v>
      </c>
      <c r="E197" s="1" t="s">
        <v>19</v>
      </c>
      <c r="F197" s="1" t="s">
        <v>522</v>
      </c>
      <c r="G197" s="1" t="s">
        <v>271</v>
      </c>
      <c r="H197" s="3" t="s">
        <v>83</v>
      </c>
    </row>
    <row r="198" spans="1:8" ht="15">
      <c r="A198" s="1" t="s">
        <v>51</v>
      </c>
      <c r="B198" s="1" t="s">
        <v>523</v>
      </c>
      <c r="C198" s="1" t="s">
        <v>117</v>
      </c>
      <c r="D198" s="1" t="s">
        <v>26</v>
      </c>
      <c r="E198" s="1" t="s">
        <v>27</v>
      </c>
      <c r="F198" s="1" t="s">
        <v>524</v>
      </c>
      <c r="G198" s="1" t="s">
        <v>271</v>
      </c>
      <c r="H198" s="3" t="s">
        <v>77</v>
      </c>
    </row>
    <row r="199" spans="1:8" ht="15">
      <c r="A199" s="1" t="s">
        <v>135</v>
      </c>
      <c r="B199" s="1" t="s">
        <v>120</v>
      </c>
      <c r="C199" s="1" t="s">
        <v>121</v>
      </c>
      <c r="D199" s="1" t="s">
        <v>122</v>
      </c>
      <c r="E199" s="1" t="s">
        <v>19</v>
      </c>
      <c r="F199" s="1" t="s">
        <v>396</v>
      </c>
      <c r="G199" s="1" t="s">
        <v>276</v>
      </c>
      <c r="H199" s="3" t="s">
        <v>30</v>
      </c>
    </row>
    <row r="200" spans="1:8" ht="15">
      <c r="A200" s="1" t="s">
        <v>41</v>
      </c>
      <c r="B200" s="1" t="s">
        <v>340</v>
      </c>
      <c r="C200" s="1" t="s">
        <v>127</v>
      </c>
      <c r="D200" s="1" t="s">
        <v>604</v>
      </c>
      <c r="E200" s="1" t="s">
        <v>42</v>
      </c>
      <c r="F200" s="1" t="s">
        <v>397</v>
      </c>
      <c r="G200" s="1" t="s">
        <v>276</v>
      </c>
      <c r="H200" s="2">
        <v>15</v>
      </c>
    </row>
    <row r="201" spans="1:8" ht="15">
      <c r="A201" s="1" t="s">
        <v>31</v>
      </c>
      <c r="B201" s="1" t="s">
        <v>489</v>
      </c>
      <c r="C201" s="1" t="s">
        <v>490</v>
      </c>
      <c r="D201" s="1" t="s">
        <v>4</v>
      </c>
      <c r="E201" s="1" t="s">
        <v>80</v>
      </c>
      <c r="F201" s="1" t="s">
        <v>491</v>
      </c>
      <c r="G201" s="1" t="s">
        <v>492</v>
      </c>
      <c r="H201" s="3" t="s">
        <v>41</v>
      </c>
    </row>
    <row r="202" spans="1:8" ht="15">
      <c r="A202" s="1" t="s">
        <v>464</v>
      </c>
      <c r="B202" s="1" t="s">
        <v>175</v>
      </c>
      <c r="C202" s="1" t="s">
        <v>261</v>
      </c>
      <c r="D202" s="1" t="s">
        <v>68</v>
      </c>
      <c r="E202" s="1" t="s">
        <v>64</v>
      </c>
      <c r="F202" s="1" t="s">
        <v>465</v>
      </c>
      <c r="G202" s="1" t="s">
        <v>466</v>
      </c>
      <c r="H202" s="3" t="s">
        <v>83</v>
      </c>
    </row>
    <row r="203" spans="1:8" ht="15">
      <c r="A203" s="1" t="s">
        <v>23</v>
      </c>
      <c r="B203" s="1" t="s">
        <v>495</v>
      </c>
      <c r="C203" s="1" t="s">
        <v>496</v>
      </c>
      <c r="D203" s="1" t="s">
        <v>219</v>
      </c>
      <c r="E203" s="1" t="s">
        <v>64</v>
      </c>
      <c r="F203" s="1" t="s">
        <v>497</v>
      </c>
      <c r="G203" s="1" t="s">
        <v>95</v>
      </c>
      <c r="H203" s="2">
        <v>11</v>
      </c>
    </row>
    <row r="204" spans="1:8" ht="15">
      <c r="A204" s="1" t="s">
        <v>77</v>
      </c>
      <c r="B204" s="1" t="s">
        <v>398</v>
      </c>
      <c r="C204" s="1" t="s">
        <v>399</v>
      </c>
      <c r="D204" s="1" t="s">
        <v>400</v>
      </c>
      <c r="E204" s="1" t="s">
        <v>19</v>
      </c>
      <c r="F204" s="1" t="s">
        <v>401</v>
      </c>
      <c r="G204" s="1" t="s">
        <v>402</v>
      </c>
      <c r="H204" s="3" t="s">
        <v>71</v>
      </c>
    </row>
    <row r="205" spans="1:8" ht="15">
      <c r="A205" s="1" t="s">
        <v>3</v>
      </c>
      <c r="B205" s="1" t="s">
        <v>475</v>
      </c>
      <c r="C205" s="1" t="s">
        <v>238</v>
      </c>
      <c r="D205" s="1" t="s">
        <v>110</v>
      </c>
      <c r="E205" s="1" t="s">
        <v>111</v>
      </c>
      <c r="F205" s="1" t="s">
        <v>476</v>
      </c>
      <c r="G205" s="1" t="s">
        <v>402</v>
      </c>
      <c r="H205" s="3" t="s">
        <v>119</v>
      </c>
    </row>
    <row r="206" spans="1:8" ht="15">
      <c r="A206" s="1" t="s">
        <v>103</v>
      </c>
      <c r="B206" s="1" t="s">
        <v>295</v>
      </c>
      <c r="C206" s="1" t="s">
        <v>296</v>
      </c>
      <c r="D206" s="1" t="s">
        <v>192</v>
      </c>
      <c r="E206" s="1" t="s">
        <v>193</v>
      </c>
      <c r="F206" s="1" t="s">
        <v>507</v>
      </c>
      <c r="G206" s="1" t="s">
        <v>402</v>
      </c>
      <c r="H206" s="3" t="s">
        <v>77</v>
      </c>
    </row>
    <row r="207" spans="1:8" ht="15">
      <c r="A207" s="1" t="s">
        <v>107</v>
      </c>
      <c r="B207" s="1" t="s">
        <v>24</v>
      </c>
      <c r="C207" s="1" t="s">
        <v>356</v>
      </c>
      <c r="D207" s="1" t="s">
        <v>110</v>
      </c>
      <c r="E207" s="1" t="s">
        <v>111</v>
      </c>
      <c r="F207" s="1" t="s">
        <v>357</v>
      </c>
      <c r="G207" s="1" t="s">
        <v>286</v>
      </c>
      <c r="H207" s="3" t="s">
        <v>30</v>
      </c>
    </row>
    <row r="208" spans="1:8" ht="15">
      <c r="A208" s="1" t="s">
        <v>115</v>
      </c>
      <c r="B208" s="1" t="s">
        <v>358</v>
      </c>
      <c r="C208" s="1" t="s">
        <v>359</v>
      </c>
      <c r="D208" s="1" t="s">
        <v>604</v>
      </c>
      <c r="E208" s="1" t="s">
        <v>42</v>
      </c>
      <c r="F208" s="1" t="s">
        <v>360</v>
      </c>
      <c r="G208" s="1" t="s">
        <v>286</v>
      </c>
      <c r="H208" s="2">
        <v>17</v>
      </c>
    </row>
    <row r="209" spans="1:8" ht="15">
      <c r="A209" s="1" t="s">
        <v>56</v>
      </c>
      <c r="B209" s="1" t="s">
        <v>489</v>
      </c>
      <c r="C209" s="1" t="s">
        <v>525</v>
      </c>
      <c r="D209" s="1" t="s">
        <v>604</v>
      </c>
      <c r="E209" s="1" t="s">
        <v>42</v>
      </c>
      <c r="F209" s="1" t="s">
        <v>526</v>
      </c>
      <c r="G209" s="1" t="s">
        <v>286</v>
      </c>
      <c r="H209" s="2">
        <v>17</v>
      </c>
    </row>
    <row r="210" spans="1:8" ht="15">
      <c r="A210" s="1" t="s">
        <v>30</v>
      </c>
      <c r="B210" s="1" t="s">
        <v>403</v>
      </c>
      <c r="C210" s="1" t="s">
        <v>256</v>
      </c>
      <c r="D210" s="1" t="s">
        <v>74</v>
      </c>
      <c r="E210" s="1" t="s">
        <v>64</v>
      </c>
      <c r="F210" s="1" t="s">
        <v>404</v>
      </c>
      <c r="G210" s="1" t="s">
        <v>101</v>
      </c>
      <c r="H210" s="3" t="s">
        <v>114</v>
      </c>
    </row>
    <row r="211" spans="1:8" ht="15">
      <c r="A211" s="1" t="s">
        <v>150</v>
      </c>
      <c r="B211" s="1" t="s">
        <v>405</v>
      </c>
      <c r="C211" s="1" t="s">
        <v>406</v>
      </c>
      <c r="D211" s="1" t="s">
        <v>110</v>
      </c>
      <c r="E211" s="1" t="s">
        <v>111</v>
      </c>
      <c r="F211" s="1" t="s">
        <v>407</v>
      </c>
      <c r="G211" s="1" t="s">
        <v>101</v>
      </c>
      <c r="H211" s="3" t="s">
        <v>150</v>
      </c>
    </row>
    <row r="212" spans="1:8" ht="15">
      <c r="A212" s="1" t="s">
        <v>467</v>
      </c>
      <c r="B212" s="1" t="s">
        <v>278</v>
      </c>
      <c r="C212" s="1" t="s">
        <v>79</v>
      </c>
      <c r="D212" s="1" t="s">
        <v>26</v>
      </c>
      <c r="E212" s="1" t="s">
        <v>27</v>
      </c>
      <c r="F212" s="1" t="s">
        <v>468</v>
      </c>
      <c r="G212" s="1" t="s">
        <v>101</v>
      </c>
      <c r="H212" s="3" t="s">
        <v>87</v>
      </c>
    </row>
    <row r="213" spans="1:8" ht="15">
      <c r="A213" s="1" t="s">
        <v>22</v>
      </c>
      <c r="B213" s="1" t="s">
        <v>153</v>
      </c>
      <c r="C213" s="1" t="s">
        <v>154</v>
      </c>
      <c r="D213" s="1" t="s">
        <v>604</v>
      </c>
      <c r="E213" s="1" t="s">
        <v>42</v>
      </c>
      <c r="F213" s="1" t="s">
        <v>408</v>
      </c>
      <c r="G213" s="1" t="s">
        <v>409</v>
      </c>
      <c r="H213" s="2">
        <v>23</v>
      </c>
    </row>
    <row r="214" spans="1:8" ht="15">
      <c r="A214" s="1" t="s">
        <v>469</v>
      </c>
      <c r="B214" s="1" t="s">
        <v>175</v>
      </c>
      <c r="C214" s="1" t="s">
        <v>284</v>
      </c>
      <c r="D214" s="1" t="s">
        <v>170</v>
      </c>
      <c r="E214" s="1" t="s">
        <v>64</v>
      </c>
      <c r="F214" s="1" t="s">
        <v>470</v>
      </c>
      <c r="G214" s="1" t="s">
        <v>409</v>
      </c>
      <c r="H214" s="3" t="s">
        <v>30</v>
      </c>
    </row>
    <row r="215" spans="1:8" ht="15">
      <c r="A215" s="1" t="s">
        <v>119</v>
      </c>
      <c r="B215" s="1" t="s">
        <v>361</v>
      </c>
      <c r="C215" s="1" t="s">
        <v>79</v>
      </c>
      <c r="D215" s="1" t="s">
        <v>42</v>
      </c>
      <c r="E215" s="1" t="s">
        <v>48</v>
      </c>
      <c r="F215" s="1" t="s">
        <v>362</v>
      </c>
      <c r="G215" s="1" t="s">
        <v>113</v>
      </c>
      <c r="H215" s="3" t="s">
        <v>22</v>
      </c>
    </row>
    <row r="216" spans="1:8" ht="15">
      <c r="A216" s="1" t="s">
        <v>107</v>
      </c>
      <c r="B216" s="1" t="s">
        <v>246</v>
      </c>
      <c r="C216" s="1" t="s">
        <v>247</v>
      </c>
      <c r="D216" s="1" t="s">
        <v>34</v>
      </c>
      <c r="E216" s="1" t="s">
        <v>35</v>
      </c>
      <c r="F216" s="1" t="s">
        <v>508</v>
      </c>
      <c r="G216" s="1" t="s">
        <v>509</v>
      </c>
      <c r="H216" s="3" t="s">
        <v>150</v>
      </c>
    </row>
    <row r="217" spans="1:8" ht="15">
      <c r="A217" s="1" t="s">
        <v>125</v>
      </c>
      <c r="B217" s="1" t="s">
        <v>175</v>
      </c>
      <c r="C217" s="1" t="s">
        <v>304</v>
      </c>
      <c r="D217" s="1" t="s">
        <v>604</v>
      </c>
      <c r="E217" s="1" t="s">
        <v>42</v>
      </c>
      <c r="F217" s="1" t="s">
        <v>363</v>
      </c>
      <c r="G217" s="1" t="s">
        <v>364</v>
      </c>
      <c r="H217" s="2">
        <v>18</v>
      </c>
    </row>
    <row r="218" spans="1:8" ht="15">
      <c r="A218" s="1" t="s">
        <v>114</v>
      </c>
      <c r="B218" s="1" t="s">
        <v>78</v>
      </c>
      <c r="C218" s="1" t="s">
        <v>79</v>
      </c>
      <c r="D218" s="1" t="s">
        <v>4</v>
      </c>
      <c r="E218" s="1" t="s">
        <v>80</v>
      </c>
      <c r="F218" s="1" t="s">
        <v>410</v>
      </c>
      <c r="G218" s="1" t="s">
        <v>293</v>
      </c>
      <c r="H218" s="3" t="s">
        <v>130</v>
      </c>
    </row>
    <row r="219" spans="1:8" ht="15">
      <c r="A219" s="1" t="s">
        <v>115</v>
      </c>
      <c r="B219" s="1" t="s">
        <v>510</v>
      </c>
      <c r="C219" s="1" t="s">
        <v>511</v>
      </c>
      <c r="D219" s="1" t="s">
        <v>604</v>
      </c>
      <c r="E219" s="1" t="s">
        <v>42</v>
      </c>
      <c r="F219" s="1" t="s">
        <v>512</v>
      </c>
      <c r="G219" s="1" t="s">
        <v>298</v>
      </c>
      <c r="H219" s="2">
        <v>13</v>
      </c>
    </row>
    <row r="220" spans="1:8" ht="15">
      <c r="A220" s="1" t="s">
        <v>96</v>
      </c>
      <c r="B220" s="1" t="s">
        <v>108</v>
      </c>
      <c r="C220" s="1" t="s">
        <v>527</v>
      </c>
      <c r="D220" s="1" t="s">
        <v>99</v>
      </c>
      <c r="E220" s="1" t="s">
        <v>19</v>
      </c>
      <c r="F220" s="1" t="s">
        <v>528</v>
      </c>
      <c r="G220" s="1" t="s">
        <v>298</v>
      </c>
      <c r="H220" s="3" t="s">
        <v>41</v>
      </c>
    </row>
    <row r="221" spans="1:8" ht="15">
      <c r="A221" s="1" t="s">
        <v>471</v>
      </c>
      <c r="B221" s="1" t="s">
        <v>472</v>
      </c>
      <c r="C221" s="1" t="s">
        <v>93</v>
      </c>
      <c r="D221" s="1" t="s">
        <v>346</v>
      </c>
      <c r="E221" s="1" t="s">
        <v>19</v>
      </c>
      <c r="F221" s="1" t="s">
        <v>473</v>
      </c>
      <c r="G221" s="1" t="s">
        <v>474</v>
      </c>
      <c r="H221" s="3" t="s">
        <v>83</v>
      </c>
    </row>
    <row r="222" spans="1:8" ht="15">
      <c r="A222" s="1" t="s">
        <v>38</v>
      </c>
      <c r="B222" s="1" t="s">
        <v>255</v>
      </c>
      <c r="C222" s="1" t="s">
        <v>493</v>
      </c>
      <c r="D222" s="1" t="s">
        <v>257</v>
      </c>
      <c r="E222" s="1" t="s">
        <v>19</v>
      </c>
      <c r="F222" s="1" t="s">
        <v>494</v>
      </c>
      <c r="G222" s="1" t="s">
        <v>301</v>
      </c>
      <c r="H222" s="3" t="s">
        <v>77</v>
      </c>
    </row>
    <row r="223" spans="1:8" ht="15">
      <c r="A223" s="1" t="s">
        <v>130</v>
      </c>
      <c r="B223" s="1" t="s">
        <v>52</v>
      </c>
      <c r="C223" s="1" t="s">
        <v>53</v>
      </c>
      <c r="D223" s="1" t="s">
        <v>604</v>
      </c>
      <c r="E223" s="1" t="s">
        <v>42</v>
      </c>
      <c r="F223" s="1" t="s">
        <v>365</v>
      </c>
      <c r="G223" s="1" t="s">
        <v>366</v>
      </c>
      <c r="H223" s="2">
        <v>25</v>
      </c>
    </row>
    <row r="224" spans="1:8" ht="15">
      <c r="A224" s="1" t="s">
        <v>135</v>
      </c>
      <c r="B224" s="1" t="s">
        <v>175</v>
      </c>
      <c r="C224" s="1" t="s">
        <v>367</v>
      </c>
      <c r="D224" s="1" t="s">
        <v>604</v>
      </c>
      <c r="E224" s="1" t="s">
        <v>42</v>
      </c>
      <c r="F224" s="1" t="s">
        <v>368</v>
      </c>
      <c r="G224" s="1" t="s">
        <v>44</v>
      </c>
      <c r="H224" s="2">
        <v>9</v>
      </c>
    </row>
    <row r="225" spans="1:8" ht="15">
      <c r="A225" s="1" t="s">
        <v>41</v>
      </c>
      <c r="B225" s="1" t="s">
        <v>57</v>
      </c>
      <c r="C225" s="1" t="s">
        <v>58</v>
      </c>
      <c r="D225" s="1" t="s">
        <v>604</v>
      </c>
      <c r="E225" s="1" t="s">
        <v>42</v>
      </c>
      <c r="F225" s="1" t="s">
        <v>369</v>
      </c>
      <c r="G225" s="1" t="s">
        <v>129</v>
      </c>
      <c r="H225" s="2">
        <v>16</v>
      </c>
    </row>
    <row r="226" spans="1:8" ht="15">
      <c r="A226" s="1" t="s">
        <v>77</v>
      </c>
      <c r="B226" s="1" t="s">
        <v>46</v>
      </c>
      <c r="C226" s="1" t="s">
        <v>47</v>
      </c>
      <c r="D226" s="1" t="s">
        <v>42</v>
      </c>
      <c r="E226" s="1" t="s">
        <v>48</v>
      </c>
      <c r="F226" s="1" t="s">
        <v>370</v>
      </c>
      <c r="G226" s="1" t="s">
        <v>371</v>
      </c>
      <c r="H226" s="3" t="s">
        <v>150</v>
      </c>
    </row>
    <row r="227" spans="1:8" ht="15">
      <c r="A227" s="1" t="s">
        <v>30</v>
      </c>
      <c r="B227" s="1" t="s">
        <v>136</v>
      </c>
      <c r="C227" s="1" t="s">
        <v>372</v>
      </c>
      <c r="D227" s="1" t="s">
        <v>604</v>
      </c>
      <c r="E227" s="1" t="s">
        <v>42</v>
      </c>
      <c r="F227" s="1" t="s">
        <v>373</v>
      </c>
      <c r="G227" s="1" t="s">
        <v>138</v>
      </c>
      <c r="H227" s="2">
        <v>13</v>
      </c>
    </row>
    <row r="228" spans="1:8" ht="15">
      <c r="A228" s="1" t="s">
        <v>83</v>
      </c>
      <c r="B228" s="1" t="s">
        <v>136</v>
      </c>
      <c r="C228" s="1" t="s">
        <v>93</v>
      </c>
      <c r="D228" s="1" t="s">
        <v>4</v>
      </c>
      <c r="E228" s="1" t="s">
        <v>80</v>
      </c>
      <c r="F228" s="1" t="s">
        <v>411</v>
      </c>
      <c r="G228" s="1" t="s">
        <v>309</v>
      </c>
      <c r="H228" s="3" t="s">
        <v>107</v>
      </c>
    </row>
    <row r="229" spans="1:8" ht="15">
      <c r="A229" s="1" t="s">
        <v>103</v>
      </c>
      <c r="B229" s="1" t="s">
        <v>317</v>
      </c>
      <c r="C229" s="1" t="s">
        <v>117</v>
      </c>
      <c r="D229" s="1" t="s">
        <v>604</v>
      </c>
      <c r="E229" s="1" t="s">
        <v>42</v>
      </c>
      <c r="F229" s="1" t="s">
        <v>529</v>
      </c>
      <c r="G229" s="1" t="s">
        <v>530</v>
      </c>
      <c r="H229" s="2">
        <v>19</v>
      </c>
    </row>
    <row r="230" spans="1:8" ht="15">
      <c r="A230" s="1" t="s">
        <v>107</v>
      </c>
      <c r="B230" s="1" t="s">
        <v>175</v>
      </c>
      <c r="C230" s="1" t="s">
        <v>319</v>
      </c>
      <c r="D230" s="1" t="s">
        <v>42</v>
      </c>
      <c r="E230" s="1" t="s">
        <v>48</v>
      </c>
      <c r="F230" s="1" t="s">
        <v>531</v>
      </c>
      <c r="G230" s="1" t="s">
        <v>532</v>
      </c>
      <c r="H230" s="3" t="s">
        <v>125</v>
      </c>
    </row>
    <row r="231" spans="1:8" ht="15">
      <c r="A231" s="1" t="s">
        <v>119</v>
      </c>
      <c r="B231" s="1" t="s">
        <v>92</v>
      </c>
      <c r="C231" s="1" t="s">
        <v>157</v>
      </c>
      <c r="D231" s="1" t="s">
        <v>604</v>
      </c>
      <c r="E231" s="1" t="s">
        <v>42</v>
      </c>
      <c r="F231" s="1" t="s">
        <v>513</v>
      </c>
      <c r="G231" s="1" t="s">
        <v>514</v>
      </c>
      <c r="H231" s="2">
        <v>14</v>
      </c>
    </row>
    <row r="232" spans="1:8" ht="15">
      <c r="A232" s="1" t="s">
        <v>23</v>
      </c>
      <c r="B232" s="1" t="s">
        <v>477</v>
      </c>
      <c r="C232" s="1" t="s">
        <v>478</v>
      </c>
      <c r="D232" s="1" t="s">
        <v>110</v>
      </c>
      <c r="E232" s="1" t="s">
        <v>111</v>
      </c>
      <c r="F232" s="1" t="s">
        <v>479</v>
      </c>
      <c r="G232" s="1" t="s">
        <v>480</v>
      </c>
      <c r="H232" s="3" t="s">
        <v>38</v>
      </c>
    </row>
    <row r="233" spans="1:8" ht="15">
      <c r="A233" s="1" t="s">
        <v>87</v>
      </c>
      <c r="B233" s="1" t="s">
        <v>164</v>
      </c>
      <c r="C233" s="1" t="s">
        <v>412</v>
      </c>
      <c r="D233" s="1" t="s">
        <v>4</v>
      </c>
      <c r="E233" s="1" t="s">
        <v>80</v>
      </c>
      <c r="F233" s="1" t="s">
        <v>413</v>
      </c>
      <c r="G233" s="1" t="s">
        <v>414</v>
      </c>
      <c r="H233" s="3" t="s">
        <v>41</v>
      </c>
    </row>
    <row r="234" spans="1:8" ht="15">
      <c r="A234" s="1" t="s">
        <v>115</v>
      </c>
      <c r="B234" s="1" t="s">
        <v>533</v>
      </c>
      <c r="C234" s="1" t="s">
        <v>140</v>
      </c>
      <c r="D234" s="1" t="s">
        <v>519</v>
      </c>
      <c r="E234" s="1" t="s">
        <v>27</v>
      </c>
      <c r="F234" s="1" t="s">
        <v>534</v>
      </c>
      <c r="G234" s="1" t="s">
        <v>159</v>
      </c>
      <c r="H234" s="3" t="s">
        <v>535</v>
      </c>
    </row>
    <row r="235" spans="1:2" ht="15">
      <c r="A235" s="1"/>
      <c r="B235" s="1"/>
    </row>
    <row r="236" spans="1:2" ht="15">
      <c r="A236" s="1"/>
      <c r="B236" s="1"/>
    </row>
    <row r="237" ht="15">
      <c r="A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ht="15">
      <c r="A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8" ht="15">
      <c r="A246" s="1"/>
      <c r="B246" s="1"/>
      <c r="C246" s="1"/>
      <c r="D246" s="1"/>
      <c r="E246" s="1"/>
      <c r="F246" s="1"/>
      <c r="G246" s="1"/>
      <c r="H246" s="3"/>
    </row>
    <row r="247" spans="1:8" ht="15">
      <c r="A247" s="1"/>
      <c r="B247" s="1"/>
      <c r="C247" s="1"/>
      <c r="D247" s="1"/>
      <c r="E247" s="1"/>
      <c r="F247" s="1"/>
      <c r="G247" s="1"/>
      <c r="H247" s="3"/>
    </row>
    <row r="248" spans="1:8" ht="15">
      <c r="A248" s="1"/>
      <c r="B248" s="1"/>
      <c r="C248" s="1"/>
      <c r="D248" s="1"/>
      <c r="E248" s="1"/>
      <c r="F248" s="1"/>
      <c r="G248" s="1"/>
      <c r="H248" s="3"/>
    </row>
    <row r="249" spans="1:8" ht="15">
      <c r="A249" s="1"/>
      <c r="B249" s="1"/>
      <c r="C249" s="1"/>
      <c r="D249" s="1"/>
      <c r="E249" s="1"/>
      <c r="F249" s="1"/>
      <c r="G249" s="1"/>
      <c r="H249" s="3"/>
    </row>
    <row r="250" spans="1:2" ht="15">
      <c r="A250" s="1" t="s">
        <v>7</v>
      </c>
      <c r="B250" s="1" t="s">
        <v>536</v>
      </c>
    </row>
    <row r="251" spans="1:12" ht="15">
      <c r="A251" s="1" t="s">
        <v>3</v>
      </c>
      <c r="B251" s="1" t="s">
        <v>415</v>
      </c>
      <c r="C251" s="1" t="s">
        <v>416</v>
      </c>
      <c r="D251" s="1" t="s">
        <v>346</v>
      </c>
      <c r="E251" s="1" t="s">
        <v>19</v>
      </c>
      <c r="F251" s="1" t="s">
        <v>171</v>
      </c>
      <c r="G251" s="1" t="s">
        <v>172</v>
      </c>
      <c r="H251" s="3" t="s">
        <v>173</v>
      </c>
      <c r="I251" s="1" t="s">
        <v>611</v>
      </c>
      <c r="L251">
        <f>SUM(64/9)</f>
        <v>7.111111111111111</v>
      </c>
    </row>
    <row r="252" spans="1:12" ht="15">
      <c r="A252" s="1" t="s">
        <v>23</v>
      </c>
      <c r="B252" s="1" t="s">
        <v>72</v>
      </c>
      <c r="C252" s="1" t="s">
        <v>322</v>
      </c>
      <c r="D252" s="1" t="s">
        <v>74</v>
      </c>
      <c r="E252" s="1" t="s">
        <v>64</v>
      </c>
      <c r="F252" s="1" t="s">
        <v>171</v>
      </c>
      <c r="G252" s="1" t="s">
        <v>172</v>
      </c>
      <c r="H252" s="3" t="s">
        <v>71</v>
      </c>
      <c r="I252" s="1" t="s">
        <v>611</v>
      </c>
      <c r="L252">
        <f>SUM(64/3)</f>
        <v>21.333333333333332</v>
      </c>
    </row>
    <row r="253" spans="1:9" ht="15">
      <c r="A253" s="1" t="s">
        <v>31</v>
      </c>
      <c r="B253" s="1" t="s">
        <v>136</v>
      </c>
      <c r="C253" s="1" t="s">
        <v>571</v>
      </c>
      <c r="D253" s="1" t="s">
        <v>423</v>
      </c>
      <c r="E253" s="1" t="s">
        <v>19</v>
      </c>
      <c r="F253" s="1" t="s">
        <v>171</v>
      </c>
      <c r="G253" s="1" t="s">
        <v>172</v>
      </c>
      <c r="H253" s="3" t="s">
        <v>22</v>
      </c>
      <c r="I253" s="1" t="s">
        <v>611</v>
      </c>
    </row>
    <row r="254" spans="1:9" ht="15">
      <c r="A254" s="1" t="s">
        <v>38</v>
      </c>
      <c r="B254" s="1" t="s">
        <v>174</v>
      </c>
      <c r="C254" s="1" t="s">
        <v>109</v>
      </c>
      <c r="D254" s="1" t="s">
        <v>74</v>
      </c>
      <c r="E254" s="1" t="s">
        <v>64</v>
      </c>
      <c r="F254" s="1" t="s">
        <v>177</v>
      </c>
      <c r="G254" s="1" t="s">
        <v>178</v>
      </c>
      <c r="H254" s="3" t="s">
        <v>22</v>
      </c>
      <c r="I254" s="1" t="s">
        <v>611</v>
      </c>
    </row>
    <row r="255" spans="1:9" ht="15">
      <c r="A255" s="1" t="s">
        <v>45</v>
      </c>
      <c r="B255" s="1" t="s">
        <v>215</v>
      </c>
      <c r="C255" s="1" t="s">
        <v>161</v>
      </c>
      <c r="D255" s="1" t="s">
        <v>141</v>
      </c>
      <c r="E255" s="1" t="s">
        <v>605</v>
      </c>
      <c r="F255" s="1" t="s">
        <v>323</v>
      </c>
      <c r="G255" s="1" t="s">
        <v>178</v>
      </c>
      <c r="H255" s="3" t="s">
        <v>150</v>
      </c>
      <c r="I255" s="1" t="s">
        <v>611</v>
      </c>
    </row>
    <row r="256" spans="1:9" ht="15">
      <c r="A256" s="1" t="s">
        <v>51</v>
      </c>
      <c r="B256" s="1" t="s">
        <v>418</v>
      </c>
      <c r="C256" s="1" t="s">
        <v>419</v>
      </c>
      <c r="D256" s="1" t="s">
        <v>26</v>
      </c>
      <c r="E256" s="1" t="s">
        <v>27</v>
      </c>
      <c r="F256" s="1" t="s">
        <v>323</v>
      </c>
      <c r="G256" s="1" t="s">
        <v>324</v>
      </c>
      <c r="H256" s="3" t="s">
        <v>173</v>
      </c>
      <c r="I256" s="1" t="s">
        <v>611</v>
      </c>
    </row>
    <row r="257" spans="1:9" ht="15">
      <c r="A257" s="1" t="s">
        <v>56</v>
      </c>
      <c r="B257" s="1" t="s">
        <v>186</v>
      </c>
      <c r="C257" s="1" t="s">
        <v>187</v>
      </c>
      <c r="D257" s="1" t="s">
        <v>110</v>
      </c>
      <c r="E257" s="1" t="s">
        <v>111</v>
      </c>
      <c r="F257" s="1" t="s">
        <v>177</v>
      </c>
      <c r="G257" s="1" t="s">
        <v>324</v>
      </c>
      <c r="H257" s="3" t="s">
        <v>102</v>
      </c>
      <c r="I257" s="1" t="s">
        <v>611</v>
      </c>
    </row>
    <row r="258" spans="1:9" ht="15">
      <c r="A258" s="1" t="s">
        <v>96</v>
      </c>
      <c r="B258" s="1" t="s">
        <v>440</v>
      </c>
      <c r="C258" s="1" t="s">
        <v>17</v>
      </c>
      <c r="D258" s="1" t="s">
        <v>219</v>
      </c>
      <c r="E258" s="1" t="s">
        <v>64</v>
      </c>
      <c r="F258" s="1" t="s">
        <v>323</v>
      </c>
      <c r="G258" s="1" t="s">
        <v>324</v>
      </c>
      <c r="H258" s="2">
        <v>21</v>
      </c>
      <c r="I258" s="1" t="s">
        <v>611</v>
      </c>
    </row>
    <row r="259" spans="1:9" ht="15">
      <c r="A259" s="1" t="s">
        <v>103</v>
      </c>
      <c r="B259" s="1" t="s">
        <v>472</v>
      </c>
      <c r="C259" s="1" t="s">
        <v>93</v>
      </c>
      <c r="D259" s="1" t="s">
        <v>346</v>
      </c>
      <c r="E259" s="1" t="s">
        <v>19</v>
      </c>
      <c r="F259" s="1" t="s">
        <v>323</v>
      </c>
      <c r="G259" s="1" t="s">
        <v>324</v>
      </c>
      <c r="H259" s="3" t="s">
        <v>114</v>
      </c>
      <c r="I259" s="1" t="s">
        <v>611</v>
      </c>
    </row>
    <row r="260" spans="1:9" ht="15">
      <c r="A260" s="1" t="s">
        <v>3</v>
      </c>
      <c r="B260" s="1" t="s">
        <v>16</v>
      </c>
      <c r="C260" s="1" t="s">
        <v>17</v>
      </c>
      <c r="D260" s="1" t="s">
        <v>18</v>
      </c>
      <c r="E260" s="1" t="s">
        <v>19</v>
      </c>
      <c r="F260" s="1" t="s">
        <v>325</v>
      </c>
      <c r="G260" s="1" t="s">
        <v>537</v>
      </c>
      <c r="H260" s="3" t="s">
        <v>71</v>
      </c>
      <c r="I260" s="1" t="s">
        <v>611</v>
      </c>
    </row>
    <row r="261" spans="1:9" ht="15">
      <c r="A261" s="1" t="s">
        <v>3</v>
      </c>
      <c r="B261" s="1" t="s">
        <v>403</v>
      </c>
      <c r="C261" s="1" t="s">
        <v>256</v>
      </c>
      <c r="D261" s="1" t="s">
        <v>74</v>
      </c>
      <c r="E261" s="1" t="s">
        <v>64</v>
      </c>
      <c r="F261" s="1" t="s">
        <v>321</v>
      </c>
      <c r="G261" s="1" t="s">
        <v>545</v>
      </c>
      <c r="H261" s="3" t="s">
        <v>22</v>
      </c>
      <c r="I261" s="1" t="s">
        <v>611</v>
      </c>
    </row>
    <row r="262" spans="1:9" ht="15">
      <c r="A262" s="1" t="s">
        <v>107</v>
      </c>
      <c r="B262" s="1" t="s">
        <v>190</v>
      </c>
      <c r="C262" s="1" t="s">
        <v>191</v>
      </c>
      <c r="D262" s="1" t="s">
        <v>192</v>
      </c>
      <c r="E262" s="1" t="s">
        <v>193</v>
      </c>
      <c r="F262" s="1" t="s">
        <v>177</v>
      </c>
      <c r="G262" s="1" t="s">
        <v>545</v>
      </c>
      <c r="H262" s="3" t="s">
        <v>87</v>
      </c>
      <c r="I262" s="1" t="s">
        <v>611</v>
      </c>
    </row>
    <row r="263" spans="1:9" ht="15">
      <c r="A263" s="1" t="s">
        <v>115</v>
      </c>
      <c r="B263" s="1" t="s">
        <v>179</v>
      </c>
      <c r="C263" s="1" t="s">
        <v>109</v>
      </c>
      <c r="D263" s="1" t="s">
        <v>180</v>
      </c>
      <c r="E263" s="1" t="s">
        <v>64</v>
      </c>
      <c r="F263" s="1" t="s">
        <v>572</v>
      </c>
      <c r="G263" s="1" t="s">
        <v>183</v>
      </c>
      <c r="H263" s="3" t="s">
        <v>243</v>
      </c>
      <c r="I263" s="1" t="s">
        <v>612</v>
      </c>
    </row>
    <row r="264" spans="1:9" ht="15">
      <c r="A264" s="1" t="s">
        <v>119</v>
      </c>
      <c r="B264" s="1" t="s">
        <v>108</v>
      </c>
      <c r="C264" s="1" t="s">
        <v>132</v>
      </c>
      <c r="D264" s="1" t="s">
        <v>192</v>
      </c>
      <c r="E264" s="1" t="s">
        <v>193</v>
      </c>
      <c r="F264" s="1" t="s">
        <v>20</v>
      </c>
      <c r="G264" s="1" t="s">
        <v>189</v>
      </c>
      <c r="H264" s="3" t="s">
        <v>83</v>
      </c>
      <c r="I264" s="1" t="s">
        <v>612</v>
      </c>
    </row>
    <row r="265" spans="1:9" ht="15">
      <c r="A265" s="1" t="s">
        <v>125</v>
      </c>
      <c r="B265" s="1" t="s">
        <v>225</v>
      </c>
      <c r="C265" s="1" t="s">
        <v>226</v>
      </c>
      <c r="D265" s="1" t="s">
        <v>68</v>
      </c>
      <c r="E265" s="1" t="s">
        <v>64</v>
      </c>
      <c r="F265" s="1" t="s">
        <v>20</v>
      </c>
      <c r="G265" s="1" t="s">
        <v>189</v>
      </c>
      <c r="H265" s="3" t="s">
        <v>150</v>
      </c>
      <c r="I265" s="1" t="s">
        <v>612</v>
      </c>
    </row>
    <row r="266" spans="1:9" ht="15">
      <c r="A266" s="1" t="s">
        <v>130</v>
      </c>
      <c r="B266" s="1" t="s">
        <v>295</v>
      </c>
      <c r="C266" s="1" t="s">
        <v>93</v>
      </c>
      <c r="D266" s="1" t="s">
        <v>192</v>
      </c>
      <c r="E266" s="1" t="s">
        <v>193</v>
      </c>
      <c r="F266" s="1" t="s">
        <v>573</v>
      </c>
      <c r="G266" s="1" t="s">
        <v>422</v>
      </c>
      <c r="H266" s="3" t="s">
        <v>22</v>
      </c>
      <c r="I266" s="1" t="s">
        <v>612</v>
      </c>
    </row>
    <row r="267" spans="1:9" ht="15">
      <c r="A267" s="1" t="s">
        <v>23</v>
      </c>
      <c r="B267" s="1" t="s">
        <v>16</v>
      </c>
      <c r="C267" s="1" t="s">
        <v>84</v>
      </c>
      <c r="D267" s="1" t="s">
        <v>18</v>
      </c>
      <c r="E267" s="1" t="s">
        <v>19</v>
      </c>
      <c r="F267" s="1" t="s">
        <v>546</v>
      </c>
      <c r="G267" s="1" t="s">
        <v>199</v>
      </c>
      <c r="H267" s="3" t="s">
        <v>71</v>
      </c>
      <c r="I267" s="1" t="s">
        <v>612</v>
      </c>
    </row>
    <row r="268" spans="1:9" ht="15">
      <c r="A268" s="1" t="s">
        <v>135</v>
      </c>
      <c r="B268" s="1" t="s">
        <v>295</v>
      </c>
      <c r="C268" s="1" t="s">
        <v>296</v>
      </c>
      <c r="D268" s="1" t="s">
        <v>192</v>
      </c>
      <c r="E268" s="1" t="s">
        <v>193</v>
      </c>
      <c r="F268" s="1" t="s">
        <v>546</v>
      </c>
      <c r="G268" s="1" t="s">
        <v>199</v>
      </c>
      <c r="H268" s="3" t="s">
        <v>114</v>
      </c>
      <c r="I268" s="1" t="s">
        <v>612</v>
      </c>
    </row>
    <row r="269" spans="1:9" ht="15">
      <c r="A269" s="1" t="s">
        <v>41</v>
      </c>
      <c r="B269" s="1" t="s">
        <v>437</v>
      </c>
      <c r="C269" s="1" t="s">
        <v>438</v>
      </c>
      <c r="D269" s="1" t="s">
        <v>122</v>
      </c>
      <c r="E269" s="1" t="s">
        <v>19</v>
      </c>
      <c r="F269" s="1" t="s">
        <v>574</v>
      </c>
      <c r="G269" s="1" t="s">
        <v>199</v>
      </c>
      <c r="H269" s="3" t="s">
        <v>107</v>
      </c>
      <c r="I269" s="1" t="s">
        <v>612</v>
      </c>
    </row>
    <row r="270" spans="1:9" ht="15">
      <c r="A270" s="1" t="s">
        <v>77</v>
      </c>
      <c r="B270" s="1" t="s">
        <v>433</v>
      </c>
      <c r="C270" s="1" t="s">
        <v>169</v>
      </c>
      <c r="D270" s="1" t="s">
        <v>219</v>
      </c>
      <c r="E270" s="1" t="s">
        <v>64</v>
      </c>
      <c r="F270" s="1" t="s">
        <v>575</v>
      </c>
      <c r="G270" s="1" t="s">
        <v>201</v>
      </c>
      <c r="H270" s="2">
        <v>25</v>
      </c>
      <c r="I270" s="1" t="s">
        <v>612</v>
      </c>
    </row>
    <row r="271" spans="1:9" ht="15">
      <c r="A271" s="1" t="s">
        <v>30</v>
      </c>
      <c r="B271" s="1" t="s">
        <v>288</v>
      </c>
      <c r="C271" s="1" t="s">
        <v>79</v>
      </c>
      <c r="D271" s="1" t="s">
        <v>68</v>
      </c>
      <c r="E271" s="1" t="s">
        <v>64</v>
      </c>
      <c r="F271" s="1" t="s">
        <v>427</v>
      </c>
      <c r="G271" s="1" t="s">
        <v>201</v>
      </c>
      <c r="H271" s="3" t="s">
        <v>150</v>
      </c>
      <c r="I271" s="1" t="s">
        <v>612</v>
      </c>
    </row>
    <row r="272" spans="1:9" ht="15">
      <c r="A272" s="1" t="s">
        <v>150</v>
      </c>
      <c r="B272" s="1" t="s">
        <v>244</v>
      </c>
      <c r="C272" s="1" t="s">
        <v>121</v>
      </c>
      <c r="D272" s="1" t="s">
        <v>18</v>
      </c>
      <c r="E272" s="1" t="s">
        <v>19</v>
      </c>
      <c r="F272" s="1" t="s">
        <v>203</v>
      </c>
      <c r="G272" s="1" t="s">
        <v>208</v>
      </c>
      <c r="H272" s="3" t="s">
        <v>173</v>
      </c>
      <c r="I272" s="1" t="s">
        <v>612</v>
      </c>
    </row>
    <row r="273" spans="1:9" ht="15">
      <c r="A273" s="1" t="s">
        <v>22</v>
      </c>
      <c r="B273" s="1" t="s">
        <v>164</v>
      </c>
      <c r="C273" s="1" t="s">
        <v>176</v>
      </c>
      <c r="D273" s="1" t="s">
        <v>110</v>
      </c>
      <c r="E273" s="1" t="s">
        <v>111</v>
      </c>
      <c r="F273" s="1" t="s">
        <v>214</v>
      </c>
      <c r="G273" s="1" t="s">
        <v>344</v>
      </c>
      <c r="H273" s="3" t="s">
        <v>30</v>
      </c>
      <c r="I273" s="1" t="s">
        <v>612</v>
      </c>
    </row>
    <row r="274" spans="1:9" ht="15">
      <c r="A274" s="1" t="s">
        <v>114</v>
      </c>
      <c r="B274" s="1" t="s">
        <v>244</v>
      </c>
      <c r="C274" s="1" t="s">
        <v>250</v>
      </c>
      <c r="D274" s="1" t="s">
        <v>18</v>
      </c>
      <c r="E274" s="1" t="s">
        <v>19</v>
      </c>
      <c r="F274" s="1" t="s">
        <v>576</v>
      </c>
      <c r="G274" s="1" t="s">
        <v>344</v>
      </c>
      <c r="H274" s="3" t="s">
        <v>77</v>
      </c>
      <c r="I274" s="1" t="s">
        <v>612</v>
      </c>
    </row>
    <row r="275" spans="1:9" ht="15">
      <c r="A275" s="1" t="s">
        <v>83</v>
      </c>
      <c r="B275" s="1" t="s">
        <v>458</v>
      </c>
      <c r="C275" s="1" t="s">
        <v>218</v>
      </c>
      <c r="D275" s="1" t="s">
        <v>110</v>
      </c>
      <c r="E275" s="1" t="s">
        <v>111</v>
      </c>
      <c r="F275" s="1" t="s">
        <v>577</v>
      </c>
      <c r="G275" s="1" t="s">
        <v>216</v>
      </c>
      <c r="H275" s="3" t="s">
        <v>173</v>
      </c>
      <c r="I275" s="1" t="s">
        <v>612</v>
      </c>
    </row>
    <row r="276" spans="1:8" ht="15">
      <c r="A276" s="1" t="s">
        <v>31</v>
      </c>
      <c r="B276" s="1" t="s">
        <v>386</v>
      </c>
      <c r="C276" s="1" t="s">
        <v>296</v>
      </c>
      <c r="D276" s="1" t="s">
        <v>110</v>
      </c>
      <c r="E276" s="1" t="s">
        <v>111</v>
      </c>
      <c r="F276" s="1" t="s">
        <v>547</v>
      </c>
      <c r="G276" s="1" t="s">
        <v>221</v>
      </c>
      <c r="H276" s="3" t="s">
        <v>83</v>
      </c>
    </row>
    <row r="277" spans="1:8" ht="15">
      <c r="A277" s="1" t="s">
        <v>87</v>
      </c>
      <c r="B277" s="1" t="s">
        <v>232</v>
      </c>
      <c r="C277" s="1" t="s">
        <v>233</v>
      </c>
      <c r="D277" s="1" t="s">
        <v>180</v>
      </c>
      <c r="E277" s="1" t="s">
        <v>64</v>
      </c>
      <c r="F277" s="1" t="s">
        <v>578</v>
      </c>
      <c r="G277" s="1" t="s">
        <v>221</v>
      </c>
      <c r="H277" s="3" t="s">
        <v>107</v>
      </c>
    </row>
    <row r="278" spans="1:8" ht="15">
      <c r="A278" s="1" t="s">
        <v>102</v>
      </c>
      <c r="B278" s="1" t="s">
        <v>222</v>
      </c>
      <c r="C278" s="1" t="s">
        <v>223</v>
      </c>
      <c r="D278" s="1" t="s">
        <v>110</v>
      </c>
      <c r="E278" s="1" t="s">
        <v>111</v>
      </c>
      <c r="F278" s="1" t="s">
        <v>231</v>
      </c>
      <c r="G278" s="1" t="s">
        <v>66</v>
      </c>
      <c r="H278" s="3" t="s">
        <v>102</v>
      </c>
    </row>
    <row r="279" spans="1:8" ht="15">
      <c r="A279" s="1" t="s">
        <v>71</v>
      </c>
      <c r="B279" s="1" t="s">
        <v>420</v>
      </c>
      <c r="C279" s="1" t="s">
        <v>121</v>
      </c>
      <c r="D279" s="1" t="s">
        <v>63</v>
      </c>
      <c r="E279" s="1" t="s">
        <v>64</v>
      </c>
      <c r="F279" s="1" t="s">
        <v>579</v>
      </c>
      <c r="G279" s="1" t="s">
        <v>66</v>
      </c>
      <c r="H279" s="3" t="s">
        <v>102</v>
      </c>
    </row>
    <row r="280" spans="1:8" ht="15">
      <c r="A280" s="1" t="s">
        <v>38</v>
      </c>
      <c r="B280" s="1" t="s">
        <v>317</v>
      </c>
      <c r="C280" s="1" t="s">
        <v>218</v>
      </c>
      <c r="D280" s="1" t="s">
        <v>604</v>
      </c>
      <c r="E280" s="1" t="s">
        <v>42</v>
      </c>
      <c r="F280" s="1" t="s">
        <v>548</v>
      </c>
      <c r="G280" s="1" t="s">
        <v>443</v>
      </c>
      <c r="H280" s="2">
        <v>24</v>
      </c>
    </row>
    <row r="281" spans="1:8" ht="15">
      <c r="A281" s="1" t="s">
        <v>173</v>
      </c>
      <c r="B281" s="1" t="s">
        <v>72</v>
      </c>
      <c r="C281" s="1" t="s">
        <v>195</v>
      </c>
      <c r="D281" s="1" t="s">
        <v>74</v>
      </c>
      <c r="E281" s="1" t="s">
        <v>64</v>
      </c>
      <c r="F281" s="1" t="s">
        <v>580</v>
      </c>
      <c r="G281" s="1" t="s">
        <v>443</v>
      </c>
      <c r="H281" s="3" t="s">
        <v>30</v>
      </c>
    </row>
    <row r="282" spans="1:8" ht="15">
      <c r="A282" s="1" t="s">
        <v>243</v>
      </c>
      <c r="B282" s="1" t="s">
        <v>264</v>
      </c>
      <c r="C282" s="1" t="s">
        <v>265</v>
      </c>
      <c r="D282" s="1" t="s">
        <v>42</v>
      </c>
      <c r="E282" s="1" t="s">
        <v>48</v>
      </c>
      <c r="F282" s="1" t="s">
        <v>581</v>
      </c>
      <c r="G282" s="1" t="s">
        <v>443</v>
      </c>
      <c r="H282" s="3" t="s">
        <v>30</v>
      </c>
    </row>
    <row r="283" spans="1:8" ht="15">
      <c r="A283" s="1" t="s">
        <v>209</v>
      </c>
      <c r="B283" s="1" t="s">
        <v>300</v>
      </c>
      <c r="C283" s="1" t="s">
        <v>25</v>
      </c>
      <c r="D283" s="1" t="s">
        <v>141</v>
      </c>
      <c r="E283" s="1" t="s">
        <v>602</v>
      </c>
      <c r="F283" s="1" t="s">
        <v>227</v>
      </c>
      <c r="G283" s="1" t="s">
        <v>582</v>
      </c>
      <c r="H283" s="3" t="s">
        <v>249</v>
      </c>
    </row>
    <row r="284" spans="1:8" ht="15">
      <c r="A284" s="1" t="s">
        <v>45</v>
      </c>
      <c r="B284" s="1" t="s">
        <v>139</v>
      </c>
      <c r="C284" s="1" t="s">
        <v>140</v>
      </c>
      <c r="D284" s="1" t="s">
        <v>141</v>
      </c>
      <c r="E284" s="1" t="s">
        <v>605</v>
      </c>
      <c r="F284" s="1" t="s">
        <v>606</v>
      </c>
      <c r="G284" s="1" t="s">
        <v>70</v>
      </c>
      <c r="H284" s="3" t="s">
        <v>102</v>
      </c>
    </row>
    <row r="285" spans="1:8" ht="15">
      <c r="A285" s="1" t="s">
        <v>51</v>
      </c>
      <c r="B285" s="1" t="s">
        <v>489</v>
      </c>
      <c r="C285" s="1" t="s">
        <v>549</v>
      </c>
      <c r="D285" s="1" t="s">
        <v>141</v>
      </c>
      <c r="E285" s="1" t="s">
        <v>605</v>
      </c>
      <c r="F285" s="1" t="s">
        <v>311</v>
      </c>
      <c r="G285" s="1" t="s">
        <v>70</v>
      </c>
      <c r="H285" s="3" t="s">
        <v>22</v>
      </c>
    </row>
    <row r="286" spans="1:8" ht="15">
      <c r="A286" s="1" t="s">
        <v>249</v>
      </c>
      <c r="B286" s="1" t="s">
        <v>425</v>
      </c>
      <c r="C286" s="1" t="s">
        <v>426</v>
      </c>
      <c r="D286" s="1" t="s">
        <v>42</v>
      </c>
      <c r="E286" s="1" t="s">
        <v>48</v>
      </c>
      <c r="F286" s="1" t="s">
        <v>583</v>
      </c>
      <c r="G286" s="1" t="s">
        <v>70</v>
      </c>
      <c r="H286" s="3" t="s">
        <v>150</v>
      </c>
    </row>
    <row r="287" spans="1:8" ht="15">
      <c r="A287" s="1" t="s">
        <v>56</v>
      </c>
      <c r="B287" s="1" t="s">
        <v>136</v>
      </c>
      <c r="C287" s="1" t="s">
        <v>132</v>
      </c>
      <c r="D287" s="1" t="s">
        <v>18</v>
      </c>
      <c r="E287" s="1" t="s">
        <v>19</v>
      </c>
      <c r="F287" s="1" t="s">
        <v>550</v>
      </c>
      <c r="G287" s="1" t="s">
        <v>312</v>
      </c>
      <c r="H287" s="3" t="s">
        <v>30</v>
      </c>
    </row>
    <row r="288" spans="1:8" ht="15">
      <c r="A288" s="1" t="s">
        <v>23</v>
      </c>
      <c r="B288" s="1" t="s">
        <v>190</v>
      </c>
      <c r="C288" s="1" t="s">
        <v>274</v>
      </c>
      <c r="D288" s="1" t="s">
        <v>346</v>
      </c>
      <c r="E288" s="1" t="s">
        <v>19</v>
      </c>
      <c r="F288" s="1" t="s">
        <v>538</v>
      </c>
      <c r="G288" s="1" t="s">
        <v>82</v>
      </c>
      <c r="H288" s="3" t="s">
        <v>30</v>
      </c>
    </row>
    <row r="289" spans="1:8" ht="15">
      <c r="A289" s="1" t="s">
        <v>31</v>
      </c>
      <c r="B289" s="1" t="s">
        <v>350</v>
      </c>
      <c r="C289" s="1" t="s">
        <v>132</v>
      </c>
      <c r="D289" s="1" t="s">
        <v>122</v>
      </c>
      <c r="E289" s="1" t="s">
        <v>19</v>
      </c>
      <c r="F289" s="1" t="s">
        <v>539</v>
      </c>
      <c r="G289" s="1" t="s">
        <v>453</v>
      </c>
      <c r="H289" s="3" t="s">
        <v>30</v>
      </c>
    </row>
    <row r="290" spans="1:8" ht="15">
      <c r="A290" s="1" t="s">
        <v>252</v>
      </c>
      <c r="B290" s="1" t="s">
        <v>175</v>
      </c>
      <c r="C290" s="1" t="s">
        <v>261</v>
      </c>
      <c r="D290" s="1" t="s">
        <v>68</v>
      </c>
      <c r="E290" s="1" t="s">
        <v>64</v>
      </c>
      <c r="F290" s="1" t="s">
        <v>584</v>
      </c>
      <c r="G290" s="1" t="s">
        <v>86</v>
      </c>
      <c r="H290" s="3" t="s">
        <v>102</v>
      </c>
    </row>
    <row r="291" spans="1:8" ht="15">
      <c r="A291" s="1" t="s">
        <v>254</v>
      </c>
      <c r="B291" s="1" t="s">
        <v>501</v>
      </c>
      <c r="C291" s="1" t="s">
        <v>502</v>
      </c>
      <c r="D291" s="1" t="s">
        <v>99</v>
      </c>
      <c r="E291" s="1" t="s">
        <v>19</v>
      </c>
      <c r="F291" s="1" t="s">
        <v>585</v>
      </c>
      <c r="G291" s="1" t="s">
        <v>267</v>
      </c>
      <c r="H291" s="3" t="s">
        <v>87</v>
      </c>
    </row>
    <row r="292" spans="1:8" ht="15">
      <c r="A292" s="1" t="s">
        <v>260</v>
      </c>
      <c r="B292" s="1" t="s">
        <v>495</v>
      </c>
      <c r="C292" s="1" t="s">
        <v>496</v>
      </c>
      <c r="D292" s="1" t="s">
        <v>219</v>
      </c>
      <c r="E292" s="1" t="s">
        <v>64</v>
      </c>
      <c r="F292" s="1" t="s">
        <v>586</v>
      </c>
      <c r="G292" s="1" t="s">
        <v>587</v>
      </c>
      <c r="H292" s="2">
        <v>12</v>
      </c>
    </row>
    <row r="293" spans="1:8" ht="15">
      <c r="A293" s="1" t="s">
        <v>96</v>
      </c>
      <c r="B293" s="1" t="s">
        <v>108</v>
      </c>
      <c r="C293" s="1" t="s">
        <v>109</v>
      </c>
      <c r="D293" s="1" t="s">
        <v>110</v>
      </c>
      <c r="E293" s="1" t="s">
        <v>111</v>
      </c>
      <c r="F293" s="1" t="s">
        <v>551</v>
      </c>
      <c r="G293" s="1" t="s">
        <v>91</v>
      </c>
      <c r="H293" s="3" t="s">
        <v>173</v>
      </c>
    </row>
    <row r="294" spans="1:8" ht="15">
      <c r="A294" s="1" t="s">
        <v>263</v>
      </c>
      <c r="B294" s="1" t="s">
        <v>211</v>
      </c>
      <c r="C294" s="1" t="s">
        <v>187</v>
      </c>
      <c r="D294" s="1" t="s">
        <v>180</v>
      </c>
      <c r="E294" s="1" t="s">
        <v>64</v>
      </c>
      <c r="F294" s="1" t="s">
        <v>588</v>
      </c>
      <c r="G294" s="1" t="s">
        <v>91</v>
      </c>
      <c r="H294" s="3" t="s">
        <v>22</v>
      </c>
    </row>
    <row r="295" spans="1:8" ht="15">
      <c r="A295" s="1" t="s">
        <v>268</v>
      </c>
      <c r="B295" s="1" t="s">
        <v>204</v>
      </c>
      <c r="C295" s="1" t="s">
        <v>17</v>
      </c>
      <c r="D295" s="1" t="s">
        <v>74</v>
      </c>
      <c r="E295" s="1" t="s">
        <v>64</v>
      </c>
      <c r="F295" s="1" t="s">
        <v>589</v>
      </c>
      <c r="G295" s="1" t="s">
        <v>91</v>
      </c>
      <c r="H295" s="3" t="s">
        <v>41</v>
      </c>
    </row>
    <row r="296" spans="1:8" ht="15">
      <c r="A296" s="1" t="s">
        <v>272</v>
      </c>
      <c r="B296" s="1" t="s">
        <v>332</v>
      </c>
      <c r="C296" s="1" t="s">
        <v>333</v>
      </c>
      <c r="D296" s="1" t="s">
        <v>170</v>
      </c>
      <c r="E296" s="1" t="s">
        <v>64</v>
      </c>
      <c r="F296" s="1" t="s">
        <v>590</v>
      </c>
      <c r="G296" s="1" t="s">
        <v>591</v>
      </c>
      <c r="H296" s="3" t="s">
        <v>130</v>
      </c>
    </row>
    <row r="297" spans="1:8" ht="15">
      <c r="A297" s="1" t="s">
        <v>103</v>
      </c>
      <c r="B297" s="1" t="s">
        <v>108</v>
      </c>
      <c r="C297" s="1" t="s">
        <v>33</v>
      </c>
      <c r="D297" s="1" t="s">
        <v>192</v>
      </c>
      <c r="E297" s="1" t="s">
        <v>193</v>
      </c>
      <c r="F297" s="1" t="s">
        <v>552</v>
      </c>
      <c r="G297" s="1" t="s">
        <v>95</v>
      </c>
      <c r="H297" s="3" t="s">
        <v>150</v>
      </c>
    </row>
    <row r="298" spans="1:8" ht="15">
      <c r="A298" s="1" t="s">
        <v>107</v>
      </c>
      <c r="B298" s="1" t="s">
        <v>553</v>
      </c>
      <c r="C298" s="1" t="s">
        <v>554</v>
      </c>
      <c r="D298" s="1" t="s">
        <v>604</v>
      </c>
      <c r="E298" s="1" t="s">
        <v>42</v>
      </c>
      <c r="F298" s="1" t="s">
        <v>555</v>
      </c>
      <c r="G298" s="1" t="s">
        <v>113</v>
      </c>
      <c r="H298" s="2">
        <v>14</v>
      </c>
    </row>
    <row r="299" spans="1:8" ht="15">
      <c r="A299" s="1" t="s">
        <v>115</v>
      </c>
      <c r="B299" s="1" t="s">
        <v>405</v>
      </c>
      <c r="C299" s="1" t="s">
        <v>406</v>
      </c>
      <c r="D299" s="1" t="s">
        <v>110</v>
      </c>
      <c r="E299" s="1" t="s">
        <v>111</v>
      </c>
      <c r="F299" s="1" t="s">
        <v>556</v>
      </c>
      <c r="G299" s="1" t="s">
        <v>509</v>
      </c>
      <c r="H299" s="3" t="s">
        <v>41</v>
      </c>
    </row>
    <row r="300" spans="1:8" ht="15">
      <c r="A300" s="1" t="s">
        <v>119</v>
      </c>
      <c r="B300" s="1" t="s">
        <v>67</v>
      </c>
      <c r="C300" s="1" t="s">
        <v>47</v>
      </c>
      <c r="D300" s="1" t="s">
        <v>68</v>
      </c>
      <c r="E300" s="1" t="s">
        <v>64</v>
      </c>
      <c r="F300" s="1" t="s">
        <v>557</v>
      </c>
      <c r="G300" s="1" t="s">
        <v>558</v>
      </c>
      <c r="H300" s="3" t="s">
        <v>41</v>
      </c>
    </row>
    <row r="301" spans="1:8" ht="15">
      <c r="A301" s="1" t="s">
        <v>277</v>
      </c>
      <c r="B301" s="1" t="s">
        <v>269</v>
      </c>
      <c r="C301" s="1" t="s">
        <v>181</v>
      </c>
      <c r="D301" s="1" t="s">
        <v>604</v>
      </c>
      <c r="E301" s="1" t="s">
        <v>42</v>
      </c>
      <c r="F301" s="1" t="s">
        <v>592</v>
      </c>
      <c r="G301" s="1" t="s">
        <v>593</v>
      </c>
      <c r="H301" s="2">
        <v>16</v>
      </c>
    </row>
    <row r="302" spans="1:8" ht="15">
      <c r="A302" s="1" t="s">
        <v>125</v>
      </c>
      <c r="B302" s="1" t="s">
        <v>142</v>
      </c>
      <c r="C302" s="1" t="s">
        <v>143</v>
      </c>
      <c r="D302" s="1" t="s">
        <v>604</v>
      </c>
      <c r="E302" s="1" t="s">
        <v>42</v>
      </c>
      <c r="F302" s="1" t="s">
        <v>559</v>
      </c>
      <c r="G302" s="1" t="s">
        <v>560</v>
      </c>
      <c r="H302" s="2">
        <v>12</v>
      </c>
    </row>
    <row r="303" spans="1:8" ht="15">
      <c r="A303" s="1" t="s">
        <v>130</v>
      </c>
      <c r="B303" s="1" t="s">
        <v>108</v>
      </c>
      <c r="C303" s="1" t="s">
        <v>527</v>
      </c>
      <c r="D303" s="1" t="s">
        <v>99</v>
      </c>
      <c r="E303" s="1" t="s">
        <v>19</v>
      </c>
      <c r="F303" s="1" t="s">
        <v>561</v>
      </c>
      <c r="G303" s="1" t="s">
        <v>560</v>
      </c>
      <c r="H303" s="3" t="s">
        <v>51</v>
      </c>
    </row>
    <row r="304" spans="1:8" ht="15">
      <c r="A304" s="1" t="s">
        <v>280</v>
      </c>
      <c r="B304" s="1" t="s">
        <v>196</v>
      </c>
      <c r="C304" s="1" t="s">
        <v>197</v>
      </c>
      <c r="D304" s="1" t="s">
        <v>42</v>
      </c>
      <c r="E304" s="1" t="s">
        <v>48</v>
      </c>
      <c r="F304" s="1" t="s">
        <v>594</v>
      </c>
      <c r="G304" s="1" t="s">
        <v>595</v>
      </c>
      <c r="H304" s="3" t="s">
        <v>114</v>
      </c>
    </row>
    <row r="305" spans="1:8" ht="15">
      <c r="A305" s="1" t="s">
        <v>38</v>
      </c>
      <c r="B305" s="1" t="s">
        <v>361</v>
      </c>
      <c r="C305" s="1" t="s">
        <v>79</v>
      </c>
      <c r="D305" s="1" t="s">
        <v>42</v>
      </c>
      <c r="E305" s="1" t="s">
        <v>48</v>
      </c>
      <c r="F305" s="1" t="s">
        <v>540</v>
      </c>
      <c r="G305" s="1" t="s">
        <v>50</v>
      </c>
      <c r="H305" s="3" t="s">
        <v>119</v>
      </c>
    </row>
    <row r="306" spans="1:8" ht="15">
      <c r="A306" s="1" t="s">
        <v>283</v>
      </c>
      <c r="B306" s="1" t="s">
        <v>281</v>
      </c>
      <c r="C306" s="1" t="s">
        <v>261</v>
      </c>
      <c r="D306" s="1" t="s">
        <v>18</v>
      </c>
      <c r="E306" s="1" t="s">
        <v>19</v>
      </c>
      <c r="F306" s="1" t="s">
        <v>596</v>
      </c>
      <c r="G306" s="1" t="s">
        <v>597</v>
      </c>
      <c r="H306" s="3" t="s">
        <v>535</v>
      </c>
    </row>
    <row r="307" spans="1:8" ht="15">
      <c r="A307" s="1" t="s">
        <v>287</v>
      </c>
      <c r="B307" s="1" t="s">
        <v>461</v>
      </c>
      <c r="C307" s="1" t="s">
        <v>176</v>
      </c>
      <c r="D307" s="1" t="s">
        <v>192</v>
      </c>
      <c r="E307" s="1" t="s">
        <v>193</v>
      </c>
      <c r="F307" s="1" t="s">
        <v>598</v>
      </c>
      <c r="G307" s="1" t="s">
        <v>599</v>
      </c>
      <c r="H307" s="3" t="s">
        <v>96</v>
      </c>
    </row>
    <row r="308" spans="1:8" ht="15">
      <c r="A308" s="1" t="s">
        <v>135</v>
      </c>
      <c r="B308" s="1" t="s">
        <v>398</v>
      </c>
      <c r="C308" s="1" t="s">
        <v>399</v>
      </c>
      <c r="D308" s="1" t="s">
        <v>400</v>
      </c>
      <c r="E308" s="1" t="s">
        <v>19</v>
      </c>
      <c r="F308" s="1" t="s">
        <v>562</v>
      </c>
      <c r="G308" s="1" t="s">
        <v>563</v>
      </c>
      <c r="H308" s="3" t="s">
        <v>130</v>
      </c>
    </row>
    <row r="309" spans="1:8" ht="15">
      <c r="A309" s="1" t="s">
        <v>45</v>
      </c>
      <c r="B309" s="1" t="s">
        <v>353</v>
      </c>
      <c r="C309" s="1" t="s">
        <v>354</v>
      </c>
      <c r="D309" s="1" t="s">
        <v>346</v>
      </c>
      <c r="E309" s="1" t="s">
        <v>19</v>
      </c>
      <c r="F309" s="1" t="s">
        <v>541</v>
      </c>
      <c r="G309" s="1" t="s">
        <v>542</v>
      </c>
      <c r="H309" s="3" t="s">
        <v>102</v>
      </c>
    </row>
    <row r="310" spans="1:8" ht="15">
      <c r="A310" s="1" t="s">
        <v>41</v>
      </c>
      <c r="B310" s="1" t="s">
        <v>72</v>
      </c>
      <c r="C310" s="1" t="s">
        <v>73</v>
      </c>
      <c r="D310" s="1" t="s">
        <v>74</v>
      </c>
      <c r="E310" s="1" t="s">
        <v>64</v>
      </c>
      <c r="F310" s="1" t="s">
        <v>564</v>
      </c>
      <c r="G310" s="1" t="s">
        <v>565</v>
      </c>
      <c r="H310" s="3" t="s">
        <v>30</v>
      </c>
    </row>
    <row r="311" spans="1:8" ht="15">
      <c r="A311" s="1" t="s">
        <v>77</v>
      </c>
      <c r="B311" s="1" t="s">
        <v>340</v>
      </c>
      <c r="C311" s="1" t="s">
        <v>127</v>
      </c>
      <c r="D311" s="1" t="s">
        <v>604</v>
      </c>
      <c r="E311" s="1" t="s">
        <v>42</v>
      </c>
      <c r="F311" s="1" t="s">
        <v>566</v>
      </c>
      <c r="G311" s="1" t="s">
        <v>567</v>
      </c>
      <c r="H311" s="2">
        <v>5</v>
      </c>
    </row>
    <row r="312" spans="1:8" ht="15">
      <c r="A312" s="1" t="s">
        <v>30</v>
      </c>
      <c r="B312" s="1" t="s">
        <v>393</v>
      </c>
      <c r="C312" s="1" t="s">
        <v>394</v>
      </c>
      <c r="D312" s="1" t="s">
        <v>110</v>
      </c>
      <c r="E312" s="1" t="s">
        <v>111</v>
      </c>
      <c r="F312" s="1" t="s">
        <v>568</v>
      </c>
      <c r="G312" s="1" t="s">
        <v>569</v>
      </c>
      <c r="H312" s="3" t="s">
        <v>125</v>
      </c>
    </row>
    <row r="313" spans="1:8" ht="15">
      <c r="A313" s="1" t="s">
        <v>51</v>
      </c>
      <c r="B313" s="1" t="s">
        <v>348</v>
      </c>
      <c r="C313" s="1" t="s">
        <v>17</v>
      </c>
      <c r="D313" s="1" t="s">
        <v>346</v>
      </c>
      <c r="E313" s="1" t="s">
        <v>19</v>
      </c>
      <c r="F313" s="1" t="s">
        <v>543</v>
      </c>
      <c r="G313" s="1" t="s">
        <v>480</v>
      </c>
      <c r="H313" s="3" t="s">
        <v>56</v>
      </c>
    </row>
    <row r="314" spans="1:8" ht="15">
      <c r="A314" s="1" t="s">
        <v>290</v>
      </c>
      <c r="B314" s="1" t="s">
        <v>175</v>
      </c>
      <c r="C314" s="1" t="s">
        <v>79</v>
      </c>
      <c r="D314" s="1" t="s">
        <v>192</v>
      </c>
      <c r="E314" s="1" t="s">
        <v>193</v>
      </c>
      <c r="F314" s="1" t="s">
        <v>600</v>
      </c>
      <c r="G314" s="1" t="s">
        <v>601</v>
      </c>
      <c r="H314" s="3" t="s">
        <v>535</v>
      </c>
    </row>
    <row r="315" spans="1:2" ht="15">
      <c r="A315" s="1" t="s">
        <v>7</v>
      </c>
      <c r="B315" s="1" t="s">
        <v>544</v>
      </c>
    </row>
    <row r="316" ht="15">
      <c r="A316" s="1" t="s">
        <v>0</v>
      </c>
    </row>
    <row r="317" spans="1:2" ht="15">
      <c r="A317" s="1" t="s">
        <v>7</v>
      </c>
      <c r="B317" s="1" t="s">
        <v>544</v>
      </c>
    </row>
    <row r="318" spans="1:2" ht="15">
      <c r="A318" s="1" t="s">
        <v>7</v>
      </c>
      <c r="B318" s="1" t="s">
        <v>570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Björkman</dc:creator>
  <cp:keywords/>
  <dc:description/>
  <cp:lastModifiedBy>Roger</cp:lastModifiedBy>
  <dcterms:created xsi:type="dcterms:W3CDTF">2009-03-28T18:08:51Z</dcterms:created>
  <dcterms:modified xsi:type="dcterms:W3CDTF">2010-02-20T10:08:48Z</dcterms:modified>
  <cp:category/>
  <cp:version/>
  <cp:contentType/>
  <cp:contentStatus/>
</cp:coreProperties>
</file>